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gselnat-my.sharepoint.com/personal/g-brassart_ugsel_org/Documents/1 UGSEL GEOFFREY PC PRO/NATATION PROMO/24-25 NATATION PROMO BOBIGNY/Doc en ligne/"/>
    </mc:Choice>
  </mc:AlternateContent>
  <xr:revisionPtr revIDLastSave="38" documentId="13_ncr:1_{D2B7AACE-66AA-C647-B32F-30681C1CF0D1}" xr6:coauthVersionLast="47" xr6:coauthVersionMax="47" xr10:uidLastSave="{3E463436-A306-4CD5-8AE0-769ED72DB974}"/>
  <bookViews>
    <workbookView xWindow="-108" yWindow="-108" windowWidth="23256" windowHeight="12456" xr2:uid="{00000000-000D-0000-FFFF-FFFF00000000}"/>
  </bookViews>
  <sheets>
    <sheet name="NATATION ELITE" sheetId="1" r:id="rId1"/>
    <sheet name="Feuil2" sheetId="2" state="hidden" r:id="rId2"/>
  </sheets>
  <definedNames>
    <definedName name="A" localSheetId="1">Feuil2!$A$1</definedName>
    <definedName name="A">'NATATION ELITE'!#REF!</definedName>
    <definedName name="Deplacement">Feuil2!$A$2:$A$3</definedName>
    <definedName name="_xlnm.Print_Area" localSheetId="0">'NATATION ELITE'!$A$1:$AA$48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35" i="1" l="1"/>
  <c r="W31" i="1"/>
  <c r="S26" i="1"/>
  <c r="Y26" i="1" s="1"/>
  <c r="Y22" i="1"/>
  <c r="K23" i="1"/>
  <c r="W30" i="1"/>
  <c r="W29" i="1"/>
  <c r="G23" i="1"/>
  <c r="C23" i="1"/>
  <c r="W23" i="1"/>
  <c r="S23" i="1"/>
  <c r="O23" i="1"/>
  <c r="Y29" i="1" l="1"/>
  <c r="Y35" i="1" l="1"/>
  <c r="Y37" i="1" s="1"/>
</calcChain>
</file>

<file path=xl/sharedStrings.xml><?xml version="1.0" encoding="utf-8"?>
<sst xmlns="http://schemas.openxmlformats.org/spreadsheetml/2006/main" count="94" uniqueCount="67">
  <si>
    <t>Adresse :</t>
  </si>
  <si>
    <t>Ville :</t>
  </si>
  <si>
    <t>Code Postal :</t>
  </si>
  <si>
    <t xml:space="preserve">Téléphone : </t>
  </si>
  <si>
    <t>Région :</t>
  </si>
  <si>
    <t>Car</t>
  </si>
  <si>
    <t>Train</t>
  </si>
  <si>
    <t>COMPOSITION DU GROUPE</t>
  </si>
  <si>
    <t>Total</t>
  </si>
  <si>
    <t>A</t>
  </si>
  <si>
    <t>Nombre</t>
  </si>
  <si>
    <t>Prix unitaire</t>
  </si>
  <si>
    <t>TOTAL A</t>
  </si>
  <si>
    <t>TOTAL B</t>
  </si>
  <si>
    <t>B</t>
  </si>
  <si>
    <t>A régler</t>
  </si>
  <si>
    <t>Voiture</t>
  </si>
  <si>
    <t>Minibus</t>
  </si>
  <si>
    <t>Resp. du groupe :</t>
  </si>
  <si>
    <t>OUI</t>
  </si>
  <si>
    <t>NON</t>
  </si>
  <si>
    <t xml:space="preserve">Mail du contact : </t>
  </si>
  <si>
    <t>Tèl. Port.</t>
  </si>
  <si>
    <t>Prix Unit.</t>
  </si>
  <si>
    <t>Filles</t>
  </si>
  <si>
    <t>Garçons</t>
  </si>
  <si>
    <t>FRAIS D'ENGAGEMENT</t>
  </si>
  <si>
    <t>Hommes</t>
  </si>
  <si>
    <t>Femmes</t>
  </si>
  <si>
    <t>CHAUFFEURS</t>
  </si>
  <si>
    <t>RENSEIGNEMENT A.S.</t>
  </si>
  <si>
    <t>MODE DE DÉPLACEMENT</t>
  </si>
  <si>
    <t>ACCOMPAGNATEURS
(Hors jurys)</t>
  </si>
  <si>
    <t>TOTAL DÉLÉGATION</t>
  </si>
  <si>
    <t>Association Sportive</t>
  </si>
  <si>
    <t>RESTAURATION</t>
  </si>
  <si>
    <t xml:space="preserve">Fait à : ______________________________    Le : _____ / _____ / ________       Signature :
</t>
  </si>
  <si>
    <t>JURY ADULTE
équipe</t>
  </si>
  <si>
    <t>JEUNE(S) OFFICIEL(S)
supplémentaires</t>
  </si>
  <si>
    <t>JEUNE(S) OFFICIEL(S)
équipe(s)</t>
  </si>
  <si>
    <t>NAGEURS</t>
  </si>
  <si>
    <t>7h30 à 9h00</t>
  </si>
  <si>
    <t>17h00 à 19h00</t>
  </si>
  <si>
    <t>Arrivée prévue à l'accueil :</t>
  </si>
  <si>
    <t>(En MAJUSCULES svp)</t>
  </si>
  <si>
    <t xml:space="preserve">si délégation, indiquer les autres AS : </t>
  </si>
  <si>
    <t>TAILLE S</t>
  </si>
  <si>
    <t>TAILLE M</t>
  </si>
  <si>
    <t>TAILLE L</t>
  </si>
  <si>
    <t>TAILLE XL</t>
  </si>
  <si>
    <t>TOTAL COMMANDE</t>
  </si>
  <si>
    <t>TOTAL DÛ : A + B + C</t>
  </si>
  <si>
    <t>C</t>
  </si>
  <si>
    <t>PRIX</t>
  </si>
  <si>
    <t>TOTAL 
TEE-SHIRTS</t>
  </si>
  <si>
    <t>Sigle d'AS :</t>
  </si>
  <si>
    <r>
      <t xml:space="preserve">Nombre de Jury(s) Adulte(s) équipe
</t>
    </r>
    <r>
      <rPr>
        <sz val="10"/>
        <color theme="1"/>
        <rFont val="Calibri"/>
        <family val="2"/>
        <scheme val="minor"/>
      </rPr>
      <t>(repas pris en charge par l'organisateur le mardi midi)</t>
    </r>
  </si>
  <si>
    <t>QUANTITE</t>
  </si>
  <si>
    <t>TAILLE XXL</t>
  </si>
  <si>
    <t>PRECOMMANDE TEE-SHIRTS DU CHAMPIONNAT (cf circulaire)</t>
  </si>
  <si>
    <t>14€ par nageur et JO équipe (les JO supplémentaires ne sont pas concernés)</t>
  </si>
  <si>
    <r>
      <rPr>
        <b/>
        <u/>
        <sz val="14"/>
        <color rgb="FF000000"/>
        <rFont val="Calibri"/>
        <family val="2"/>
      </rPr>
      <t xml:space="preserve">Confirmation email  à renvoyer </t>
    </r>
    <r>
      <rPr>
        <b/>
        <u/>
        <sz val="14"/>
        <color theme="3" tint="0.39997558519241921"/>
        <rFont val="Calibri"/>
        <family val="2"/>
      </rPr>
      <t>direction@ugsel75.org</t>
    </r>
    <r>
      <rPr>
        <b/>
        <u/>
        <sz val="14"/>
        <color rgb="FF000000"/>
        <rFont val="Calibri"/>
        <family val="2"/>
      </rPr>
      <t xml:space="preserve"> </t>
    </r>
    <r>
      <rPr>
        <b/>
        <u/>
        <sz val="14"/>
        <color rgb="FFFF0000"/>
        <rFont val="Calibri"/>
        <family val="2"/>
      </rPr>
      <t>avant le vendredi 9 mai 2025</t>
    </r>
    <r>
      <rPr>
        <b/>
        <sz val="12"/>
        <color rgb="FF000000"/>
        <rFont val="Calibri"/>
        <family val="2"/>
      </rPr>
      <t xml:space="preserve">
Puis par courrier avec le règlement par chèque</t>
    </r>
    <r>
      <rPr>
        <sz val="12"/>
        <color rgb="FF000000"/>
        <rFont val="Calibri"/>
        <family val="2"/>
      </rPr>
      <t xml:space="preserve">
Mr Sébastien DUFRAIGNE (07 82 60 89 62) UGSEL PARIS &amp; EST-FRANCILIEN, 37, rue Beaurepaire, 93500 PANTIN
</t>
    </r>
    <r>
      <rPr>
        <b/>
        <sz val="12"/>
        <color rgb="FF000000"/>
        <rFont val="Calibri"/>
        <family val="2"/>
      </rPr>
      <t>Ou virement bancaire en indiquant OBLIGATOIREMENT le nom de l'établissement :</t>
    </r>
    <r>
      <rPr>
        <sz val="12"/>
        <color rgb="FF000000"/>
        <rFont val="Calibri"/>
        <family val="2"/>
      </rPr>
      <t xml:space="preserve">
IBAN : FR76 1027 8060 1400 0206 8790 166                 BIC : CMCIFR2A</t>
    </r>
  </si>
  <si>
    <t>Lundi 19 mai 2025</t>
  </si>
  <si>
    <t>Mardi 20 mai 2025</t>
  </si>
  <si>
    <r>
      <t xml:space="preserve">Nombre de paniers-repas souhaités pour le mardi 20 mai midi
 Attention, Jeune Officiel à la charge des AS.
</t>
    </r>
    <r>
      <rPr>
        <sz val="8"/>
        <color theme="1"/>
        <rFont val="Calibri"/>
        <family val="2"/>
        <scheme val="minor"/>
      </rPr>
      <t>Les JO Nationaux hors équipes en validation pourront demander le remboursement à l'Ugsel Nationale.</t>
    </r>
  </si>
  <si>
    <r>
      <t xml:space="preserve">Nombre de paniers-repas souhaités pour le mercredi 21 mai midi
 Attention, Jeune Officiel à la charge des AS.
</t>
    </r>
    <r>
      <rPr>
        <sz val="8"/>
        <color theme="1"/>
        <rFont val="Calibri"/>
        <family val="2"/>
        <scheme val="minor"/>
      </rPr>
      <t>Les JO Nationaux hors équipes en validation pourront demander le remboursement à l'Ugsel Nationale.</t>
    </r>
  </si>
  <si>
    <t>46ème CHAMPIONNAT NATIONAL
DE NATATION PROMO
BOBIGNY – MARDI 20 et MERCREDI 21 MAI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</si>
</sst>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€&quot;;[Red]\-#,##0.00\ &quot;€&quot;"/>
    <numFmt numFmtId="164" formatCode="#,##0.00\ &quot;€&quot;"/>
  </numFmts>
  <fonts count="21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FF330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22"/>
      <color rgb="FFFF33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rgb="FF000000"/>
      <name val="Calibri"/>
      <family val="2"/>
    </font>
    <font>
      <b/>
      <u/>
      <sz val="14"/>
      <color rgb="FF000000"/>
      <name val="Calibri"/>
      <family val="2"/>
    </font>
    <font>
      <b/>
      <u/>
      <sz val="14"/>
      <color rgb="FFFF0000"/>
      <name val="Calibri"/>
      <family val="2"/>
    </font>
    <font>
      <b/>
      <u/>
      <sz val="14"/>
      <color theme="3" tint="0.39997558519241921"/>
      <name val="Calibri"/>
      <family val="2"/>
    </font>
    <font>
      <sz val="12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00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FFFF00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81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5" fillId="3" borderId="0" xfId="0" applyFont="1" applyFill="1" applyAlignment="1">
      <alignment vertical="center"/>
    </xf>
    <xf numFmtId="0" fontId="4" fillId="4" borderId="52" xfId="0" applyFont="1" applyFill="1" applyBorder="1" applyAlignment="1">
      <alignment horizontal="center" vertical="center"/>
    </xf>
    <xf numFmtId="0" fontId="0" fillId="0" borderId="0" xfId="0" applyProtection="1">
      <protection hidden="1"/>
    </xf>
    <xf numFmtId="0" fontId="3" fillId="0" borderId="3" xfId="0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64" fontId="8" fillId="3" borderId="5" xfId="0" applyNumberFormat="1" applyFont="1" applyFill="1" applyBorder="1" applyAlignment="1">
      <alignment horizontal="center" vertical="center"/>
    </xf>
    <xf numFmtId="164" fontId="8" fillId="3" borderId="36" xfId="0" applyNumberFormat="1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>
      <alignment horizontal="center" vertical="center" shrinkToFit="1"/>
    </xf>
    <xf numFmtId="0" fontId="7" fillId="6" borderId="1" xfId="0" applyFont="1" applyFill="1" applyBorder="1" applyAlignment="1">
      <alignment horizontal="center" vertical="center" wrapText="1"/>
    </xf>
    <xf numFmtId="0" fontId="7" fillId="6" borderId="50" xfId="0" applyFont="1" applyFill="1" applyBorder="1" applyAlignment="1">
      <alignment horizontal="center" vertical="center" wrapText="1"/>
    </xf>
    <xf numFmtId="0" fontId="7" fillId="6" borderId="15" xfId="0" applyFont="1" applyFill="1" applyBorder="1" applyAlignment="1">
      <alignment horizontal="center" vertical="center" wrapText="1"/>
    </xf>
    <xf numFmtId="0" fontId="7" fillId="6" borderId="54" xfId="0" applyFont="1" applyFill="1" applyBorder="1" applyAlignment="1">
      <alignment horizontal="center" vertical="center" wrapText="1"/>
    </xf>
    <xf numFmtId="0" fontId="7" fillId="6" borderId="0" xfId="0" applyFont="1" applyFill="1" applyAlignment="1">
      <alignment horizontal="center" vertical="center" wrapText="1"/>
    </xf>
    <xf numFmtId="0" fontId="7" fillId="6" borderId="55" xfId="0" applyFont="1" applyFill="1" applyBorder="1" applyAlignment="1">
      <alignment horizontal="center" vertical="center" wrapText="1"/>
    </xf>
    <xf numFmtId="0" fontId="7" fillId="6" borderId="45" xfId="0" applyFont="1" applyFill="1" applyBorder="1" applyAlignment="1">
      <alignment horizontal="center" vertical="center" wrapText="1"/>
    </xf>
    <xf numFmtId="0" fontId="7" fillId="6" borderId="40" xfId="0" applyFont="1" applyFill="1" applyBorder="1" applyAlignment="1">
      <alignment horizontal="center" vertical="center" wrapText="1"/>
    </xf>
    <xf numFmtId="0" fontId="7" fillId="6" borderId="49" xfId="0" applyFont="1" applyFill="1" applyBorder="1" applyAlignment="1">
      <alignment horizontal="center" vertical="center" wrapText="1"/>
    </xf>
    <xf numFmtId="0" fontId="3" fillId="0" borderId="0" xfId="0" applyFont="1" applyAlignment="1" applyProtection="1">
      <alignment horizontal="left" vertical="top" wrapText="1"/>
      <protection locked="0"/>
    </xf>
    <xf numFmtId="0" fontId="4" fillId="4" borderId="19" xfId="0" applyFont="1" applyFill="1" applyBorder="1" applyAlignment="1">
      <alignment horizontal="center" vertical="center"/>
    </xf>
    <xf numFmtId="0" fontId="4" fillId="4" borderId="20" xfId="0" applyFont="1" applyFill="1" applyBorder="1" applyAlignment="1">
      <alignment horizontal="center" vertical="center"/>
    </xf>
    <xf numFmtId="0" fontId="4" fillId="4" borderId="21" xfId="0" applyFont="1" applyFill="1" applyBorder="1" applyAlignment="1">
      <alignment horizontal="center" vertical="center"/>
    </xf>
    <xf numFmtId="0" fontId="4" fillId="0" borderId="28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0" fontId="3" fillId="3" borderId="5" xfId="0" applyFont="1" applyFill="1" applyBorder="1" applyAlignment="1" applyProtection="1">
      <alignment horizontal="center" vertical="center" wrapText="1"/>
      <protection locked="0"/>
    </xf>
    <xf numFmtId="0" fontId="3" fillId="3" borderId="37" xfId="0" applyFont="1" applyFill="1" applyBorder="1" applyAlignment="1" applyProtection="1">
      <alignment horizontal="center" vertical="center" wrapText="1"/>
      <protection locked="0"/>
    </xf>
    <xf numFmtId="0" fontId="3" fillId="2" borderId="39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10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center" vertical="center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0" fontId="3" fillId="3" borderId="2" xfId="0" applyFont="1" applyFill="1" applyBorder="1" applyAlignment="1" applyProtection="1">
      <alignment horizontal="center" vertical="center" wrapText="1"/>
      <protection locked="0"/>
    </xf>
    <xf numFmtId="0" fontId="3" fillId="2" borderId="44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2" borderId="48" xfId="0" applyFont="1" applyFill="1" applyBorder="1" applyAlignment="1">
      <alignment horizontal="center" vertical="center" wrapText="1"/>
    </xf>
    <xf numFmtId="0" fontId="3" fillId="2" borderId="45" xfId="0" applyFont="1" applyFill="1" applyBorder="1" applyAlignment="1">
      <alignment horizontal="center" vertical="center" wrapText="1"/>
    </xf>
    <xf numFmtId="0" fontId="3" fillId="2" borderId="40" xfId="0" applyFont="1" applyFill="1" applyBorder="1" applyAlignment="1">
      <alignment horizontal="center" vertical="center" wrapText="1"/>
    </xf>
    <xf numFmtId="0" fontId="3" fillId="2" borderId="49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1" fontId="3" fillId="0" borderId="17" xfId="0" applyNumberFormat="1" applyFont="1" applyBorder="1" applyAlignment="1" applyProtection="1">
      <alignment horizontal="center" vertical="center"/>
      <protection locked="0"/>
    </xf>
    <xf numFmtId="1" fontId="3" fillId="0" borderId="18" xfId="0" applyNumberFormat="1" applyFont="1" applyBorder="1" applyAlignment="1" applyProtection="1">
      <alignment horizontal="center" vertical="center"/>
      <protection locked="0"/>
    </xf>
    <xf numFmtId="0" fontId="11" fillId="0" borderId="2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35" xfId="0" applyFont="1" applyBorder="1" applyAlignment="1" applyProtection="1">
      <alignment horizontal="center" vertical="center"/>
      <protection locked="0"/>
    </xf>
    <xf numFmtId="49" fontId="12" fillId="0" borderId="1" xfId="0" applyNumberFormat="1" applyFont="1" applyBorder="1" applyAlignment="1" applyProtection="1">
      <alignment horizontal="center" vertical="center"/>
      <protection locked="0"/>
    </xf>
    <xf numFmtId="49" fontId="3" fillId="0" borderId="1" xfId="0" applyNumberFormat="1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3" fillId="0" borderId="35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43" xfId="0" applyFont="1" applyBorder="1" applyAlignment="1" applyProtection="1">
      <alignment horizontal="center" vertical="center"/>
      <protection locked="0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1" fontId="4" fillId="2" borderId="13" xfId="0" applyNumberFormat="1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3" borderId="45" xfId="0" applyFont="1" applyFill="1" applyBorder="1" applyAlignment="1" applyProtection="1">
      <alignment horizontal="center" vertical="center" wrapText="1"/>
      <protection locked="0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3" fillId="3" borderId="6" xfId="0" applyFont="1" applyFill="1" applyBorder="1" applyAlignment="1" applyProtection="1">
      <alignment horizontal="center" vertical="center" wrapText="1"/>
      <protection locked="0"/>
    </xf>
    <xf numFmtId="0" fontId="6" fillId="0" borderId="20" xfId="0" applyFont="1" applyBorder="1" applyAlignment="1">
      <alignment horizontal="center" vertical="center" wrapText="1"/>
    </xf>
    <xf numFmtId="0" fontId="4" fillId="4" borderId="52" xfId="0" applyFont="1" applyFill="1" applyBorder="1" applyAlignment="1">
      <alignment horizontal="center" vertical="center"/>
    </xf>
    <xf numFmtId="0" fontId="4" fillId="4" borderId="53" xfId="0" applyFont="1" applyFill="1" applyBorder="1" applyAlignment="1">
      <alignment horizontal="center" vertical="center"/>
    </xf>
    <xf numFmtId="0" fontId="10" fillId="3" borderId="28" xfId="0" applyFont="1" applyFill="1" applyBorder="1" applyAlignment="1">
      <alignment horizontal="center" vertical="center"/>
    </xf>
    <xf numFmtId="0" fontId="10" fillId="3" borderId="29" xfId="0" applyFont="1" applyFill="1" applyBorder="1" applyAlignment="1">
      <alignment horizontal="center" vertical="center"/>
    </xf>
    <xf numFmtId="0" fontId="10" fillId="3" borderId="30" xfId="0" applyFont="1" applyFill="1" applyBorder="1" applyAlignment="1">
      <alignment horizontal="center" vertical="center"/>
    </xf>
    <xf numFmtId="0" fontId="10" fillId="3" borderId="32" xfId="0" applyFont="1" applyFill="1" applyBorder="1" applyAlignment="1">
      <alignment horizontal="center" vertical="center"/>
    </xf>
    <xf numFmtId="0" fontId="10" fillId="3" borderId="33" xfId="0" applyFont="1" applyFill="1" applyBorder="1" applyAlignment="1">
      <alignment horizontal="center" vertical="center"/>
    </xf>
    <xf numFmtId="0" fontId="10" fillId="3" borderId="34" xfId="0" applyFont="1" applyFill="1" applyBorder="1" applyAlignment="1">
      <alignment horizontal="center" vertical="center"/>
    </xf>
    <xf numFmtId="1" fontId="3" fillId="0" borderId="14" xfId="0" applyNumberFormat="1" applyFont="1" applyBorder="1" applyAlignment="1" applyProtection="1">
      <alignment horizontal="center" vertical="center"/>
      <protection locked="0"/>
    </xf>
    <xf numFmtId="1" fontId="3" fillId="0" borderId="15" xfId="0" applyNumberFormat="1" applyFont="1" applyBorder="1" applyAlignment="1" applyProtection="1">
      <alignment horizontal="center" vertical="center"/>
      <protection locked="0"/>
    </xf>
    <xf numFmtId="0" fontId="3" fillId="3" borderId="44" xfId="0" applyFont="1" applyFill="1" applyBorder="1" applyAlignment="1" applyProtection="1">
      <alignment horizontal="center" vertical="center" wrapText="1"/>
      <protection locked="0"/>
    </xf>
    <xf numFmtId="0" fontId="3" fillId="3" borderId="29" xfId="0" applyFont="1" applyFill="1" applyBorder="1" applyAlignment="1" applyProtection="1">
      <alignment horizontal="center" vertical="center" wrapText="1"/>
      <protection locked="0"/>
    </xf>
    <xf numFmtId="0" fontId="3" fillId="3" borderId="30" xfId="0" applyFont="1" applyFill="1" applyBorder="1" applyAlignment="1" applyProtection="1">
      <alignment horizontal="center" vertical="center" wrapText="1"/>
      <protection locked="0"/>
    </xf>
    <xf numFmtId="0" fontId="3" fillId="3" borderId="40" xfId="0" applyFont="1" applyFill="1" applyBorder="1" applyAlignment="1" applyProtection="1">
      <alignment horizontal="center" vertical="center" wrapText="1"/>
      <protection locked="0"/>
    </xf>
    <xf numFmtId="0" fontId="3" fillId="3" borderId="41" xfId="0" applyFont="1" applyFill="1" applyBorder="1" applyAlignment="1" applyProtection="1">
      <alignment horizontal="center" vertical="center" wrapText="1"/>
      <protection locked="0"/>
    </xf>
    <xf numFmtId="0" fontId="4" fillId="0" borderId="42" xfId="0" applyFont="1" applyBorder="1" applyAlignment="1">
      <alignment horizontal="center" vertical="center"/>
    </xf>
    <xf numFmtId="8" fontId="3" fillId="0" borderId="6" xfId="0" applyNumberFormat="1" applyFont="1" applyBorder="1" applyAlignment="1">
      <alignment horizontal="center" vertical="center"/>
    </xf>
    <xf numFmtId="8" fontId="3" fillId="0" borderId="7" xfId="0" applyNumberFormat="1" applyFont="1" applyBorder="1" applyAlignment="1">
      <alignment horizontal="center" vertical="center"/>
    </xf>
    <xf numFmtId="8" fontId="3" fillId="0" borderId="43" xfId="0" applyNumberFormat="1" applyFont="1" applyBorder="1" applyAlignment="1">
      <alignment horizontal="center" vertical="center"/>
    </xf>
    <xf numFmtId="0" fontId="1" fillId="6" borderId="19" xfId="0" applyFont="1" applyFill="1" applyBorder="1" applyAlignment="1">
      <alignment horizontal="center" vertical="center" wrapText="1"/>
    </xf>
    <xf numFmtId="0" fontId="1" fillId="6" borderId="20" xfId="0" applyFont="1" applyFill="1" applyBorder="1" applyAlignment="1">
      <alignment horizontal="center" vertical="center" wrapText="1"/>
    </xf>
    <xf numFmtId="0" fontId="1" fillId="6" borderId="21" xfId="0" applyFont="1" applyFill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/>
    </xf>
    <xf numFmtId="164" fontId="3" fillId="3" borderId="37" xfId="0" applyNumberFormat="1" applyFont="1" applyFill="1" applyBorder="1" applyAlignment="1">
      <alignment horizontal="center" vertical="center"/>
    </xf>
    <xf numFmtId="164" fontId="3" fillId="0" borderId="37" xfId="0" applyNumberFormat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31" xfId="0" applyFont="1" applyFill="1" applyBorder="1" applyAlignment="1">
      <alignment horizontal="center" vertical="center"/>
    </xf>
    <xf numFmtId="164" fontId="8" fillId="3" borderId="11" xfId="0" applyNumberFormat="1" applyFont="1" applyFill="1" applyBorder="1" applyAlignment="1">
      <alignment horizontal="center" vertical="center"/>
    </xf>
    <xf numFmtId="164" fontId="8" fillId="3" borderId="10" xfId="0" applyNumberFormat="1" applyFont="1" applyFill="1" applyBorder="1" applyAlignment="1">
      <alignment horizontal="center" vertical="center"/>
    </xf>
    <xf numFmtId="164" fontId="8" fillId="3" borderId="1" xfId="0" applyNumberFormat="1" applyFont="1" applyFill="1" applyBorder="1" applyAlignment="1">
      <alignment horizontal="center" vertical="center"/>
    </xf>
    <xf numFmtId="164" fontId="8" fillId="3" borderId="35" xfId="0" applyNumberFormat="1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/>
    </xf>
    <xf numFmtId="0" fontId="7" fillId="4" borderId="24" xfId="0" applyFont="1" applyFill="1" applyBorder="1" applyAlignment="1">
      <alignment horizontal="center" vertical="center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38" xfId="0" applyFont="1" applyBorder="1" applyAlignment="1" applyProtection="1">
      <alignment horizontal="center" vertical="center"/>
      <protection locked="0"/>
    </xf>
    <xf numFmtId="0" fontId="8" fillId="5" borderId="19" xfId="0" applyFont="1" applyFill="1" applyBorder="1" applyAlignment="1">
      <alignment horizontal="center" vertical="center"/>
    </xf>
    <xf numFmtId="0" fontId="8" fillId="5" borderId="20" xfId="0" applyFont="1" applyFill="1" applyBorder="1" applyAlignment="1">
      <alignment horizontal="center" vertical="center"/>
    </xf>
    <xf numFmtId="0" fontId="8" fillId="5" borderId="21" xfId="0" applyFont="1" applyFill="1" applyBorder="1" applyAlignment="1">
      <alignment horizontal="center" vertical="center"/>
    </xf>
    <xf numFmtId="164" fontId="8" fillId="5" borderId="19" xfId="0" applyNumberFormat="1" applyFont="1" applyFill="1" applyBorder="1" applyAlignment="1">
      <alignment horizontal="center" vertical="center"/>
    </xf>
    <xf numFmtId="164" fontId="8" fillId="5" borderId="20" xfId="0" applyNumberFormat="1" applyFont="1" applyFill="1" applyBorder="1" applyAlignment="1">
      <alignment horizontal="center" vertical="center"/>
    </xf>
    <xf numFmtId="164" fontId="8" fillId="5" borderId="21" xfId="0" applyNumberFormat="1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164" fontId="3" fillId="3" borderId="5" xfId="0" applyNumberFormat="1" applyFont="1" applyFill="1" applyBorder="1" applyAlignment="1">
      <alignment horizontal="center" vertical="center"/>
    </xf>
    <xf numFmtId="164" fontId="3" fillId="3" borderId="6" xfId="0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42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4" fillId="2" borderId="44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48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25" xfId="0" applyFont="1" applyBorder="1" applyAlignment="1" applyProtection="1">
      <alignment horizontal="center" vertical="center"/>
      <protection locked="0"/>
    </xf>
    <xf numFmtId="0" fontId="3" fillId="0" borderId="26" xfId="0" applyFont="1" applyBorder="1" applyAlignment="1" applyProtection="1">
      <alignment horizontal="center" vertical="center"/>
      <protection locked="0"/>
    </xf>
    <xf numFmtId="0" fontId="3" fillId="0" borderId="27" xfId="0" applyFont="1" applyBorder="1" applyAlignment="1" applyProtection="1">
      <alignment horizontal="center" vertical="center"/>
      <protection locked="0"/>
    </xf>
    <xf numFmtId="0" fontId="4" fillId="4" borderId="9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50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56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3" fillId="2" borderId="51" xfId="0" applyFont="1" applyFill="1" applyBorder="1" applyAlignment="1">
      <alignment horizontal="center" vertical="center"/>
    </xf>
    <xf numFmtId="0" fontId="3" fillId="3" borderId="35" xfId="0" applyFont="1" applyFill="1" applyBorder="1" applyAlignment="1" applyProtection="1">
      <alignment horizontal="center" vertical="center" wrapText="1"/>
      <protection locked="0"/>
    </xf>
    <xf numFmtId="0" fontId="3" fillId="3" borderId="36" xfId="0" applyFont="1" applyFill="1" applyBorder="1" applyAlignment="1" applyProtection="1">
      <alignment horizontal="center" vertical="center" wrapText="1"/>
      <protection locked="0"/>
    </xf>
    <xf numFmtId="0" fontId="3" fillId="3" borderId="26" xfId="0" applyFont="1" applyFill="1" applyBorder="1" applyAlignment="1">
      <alignment horizontal="center" vertical="center"/>
    </xf>
    <xf numFmtId="0" fontId="3" fillId="3" borderId="37" xfId="0" applyFont="1" applyFill="1" applyBorder="1" applyAlignment="1" applyProtection="1">
      <alignment horizontal="center" vertical="center"/>
      <protection locked="0"/>
    </xf>
    <xf numFmtId="0" fontId="3" fillId="3" borderId="46" xfId="0" applyFont="1" applyFill="1" applyBorder="1" applyAlignment="1" applyProtection="1">
      <alignment horizontal="center" vertical="center"/>
      <protection locked="0"/>
    </xf>
    <xf numFmtId="0" fontId="3" fillId="3" borderId="47" xfId="0" applyFont="1" applyFill="1" applyBorder="1" applyAlignment="1" applyProtection="1">
      <alignment horizontal="center" vertical="center"/>
      <protection locked="0"/>
    </xf>
    <xf numFmtId="0" fontId="3" fillId="3" borderId="6" xfId="0" applyFont="1" applyFill="1" applyBorder="1" applyAlignment="1" applyProtection="1">
      <alignment horizontal="center" vertical="center"/>
      <protection locked="0"/>
    </xf>
    <xf numFmtId="0" fontId="3" fillId="3" borderId="7" xfId="0" applyFont="1" applyFill="1" applyBorder="1" applyAlignment="1" applyProtection="1">
      <alignment horizontal="center" vertical="center"/>
      <protection locked="0"/>
    </xf>
    <xf numFmtId="0" fontId="3" fillId="3" borderId="8" xfId="0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95251</xdr:colOff>
      <xdr:row>0</xdr:row>
      <xdr:rowOff>19050</xdr:rowOff>
    </xdr:from>
    <xdr:to>
      <xdr:col>25</xdr:col>
      <xdr:colOff>168117</xdr:colOff>
      <xdr:row>0</xdr:row>
      <xdr:rowOff>932966</xdr:rowOff>
    </xdr:to>
    <xdr:pic>
      <xdr:nvPicPr>
        <xdr:cNvPr id="1044" name="Image 5">
          <a:extLst>
            <a:ext uri="{FF2B5EF4-FFF2-40B4-BE49-F238E27FC236}">
              <a16:creationId xmlns:a16="http://schemas.microsoft.com/office/drawing/2014/main" id="{57A95A1C-4625-A36F-705F-341500AA43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838" b="5838"/>
        <a:stretch/>
      </xdr:blipFill>
      <xdr:spPr bwMode="auto">
        <a:xfrm>
          <a:off x="7362826" y="19050"/>
          <a:ext cx="1181100" cy="9291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100966</xdr:colOff>
      <xdr:row>0</xdr:row>
      <xdr:rowOff>62865</xdr:rowOff>
    </xdr:from>
    <xdr:to>
      <xdr:col>3</xdr:col>
      <xdr:colOff>133351</xdr:colOff>
      <xdr:row>0</xdr:row>
      <xdr:rowOff>975277</xdr:rowOff>
    </xdr:to>
    <xdr:pic>
      <xdr:nvPicPr>
        <xdr:cNvPr id="1045" name="Image 5">
          <a:extLst>
            <a:ext uri="{FF2B5EF4-FFF2-40B4-BE49-F238E27FC236}">
              <a16:creationId xmlns:a16="http://schemas.microsoft.com/office/drawing/2014/main" id="{4B23B5CB-FAF9-1126-D494-506D54CE85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835" b="5835"/>
        <a:stretch/>
      </xdr:blipFill>
      <xdr:spPr bwMode="auto">
        <a:xfrm>
          <a:off x="100966" y="62865"/>
          <a:ext cx="1165860" cy="9124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38101</xdr:colOff>
      <xdr:row>33</xdr:row>
      <xdr:rowOff>47625</xdr:rowOff>
    </xdr:from>
    <xdr:to>
      <xdr:col>17</xdr:col>
      <xdr:colOff>18041</xdr:colOff>
      <xdr:row>37</xdr:row>
      <xdr:rowOff>57323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306DAE17-61D8-E94A-A1A6-2B9D2A23DC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76776" y="11229975"/>
          <a:ext cx="909580" cy="1066973"/>
        </a:xfrm>
        <a:prstGeom prst="rect">
          <a:avLst/>
        </a:prstGeom>
      </xdr:spPr>
    </xdr:pic>
    <xdr:clientData/>
  </xdr:twoCellAnchor>
  <xdr:twoCellAnchor editAs="oneCell">
    <xdr:from>
      <xdr:col>0</xdr:col>
      <xdr:colOff>29844</xdr:colOff>
      <xdr:row>42</xdr:row>
      <xdr:rowOff>47624</xdr:rowOff>
    </xdr:from>
    <xdr:to>
      <xdr:col>26</xdr:col>
      <xdr:colOff>287671</xdr:colOff>
      <xdr:row>46</xdr:row>
      <xdr:rowOff>381000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FD4611DF-4564-A533-F3B3-C79E6EC4C7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9844" y="12787312"/>
          <a:ext cx="9054165" cy="11310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47"/>
  <sheetViews>
    <sheetView showGridLines="0" tabSelected="1" showWhiteSpace="0" zoomScale="80" zoomScaleNormal="80" workbookViewId="0">
      <selection activeCell="E6" sqref="E6:U6"/>
    </sheetView>
  </sheetViews>
  <sheetFormatPr baseColWidth="10" defaultColWidth="11.44140625" defaultRowHeight="15.6" x14ac:dyDescent="0.3"/>
  <cols>
    <col min="1" max="1" width="4.44140625" style="1" customWidth="1"/>
    <col min="2" max="2" width="7.33203125" style="1" customWidth="1"/>
    <col min="3" max="3" width="4.44140625" style="1" customWidth="1"/>
    <col min="4" max="4" width="5.77734375" style="1" customWidth="1"/>
    <col min="5" max="13" width="4.44140625" style="1" customWidth="1"/>
    <col min="14" max="14" width="4" style="1" customWidth="1"/>
    <col min="15" max="15" width="4.44140625" style="1" customWidth="1"/>
    <col min="16" max="16" width="4.109375" style="1" customWidth="1"/>
    <col min="17" max="17" width="4.44140625" style="1" customWidth="1"/>
    <col min="18" max="18" width="5.109375" style="1" customWidth="1"/>
    <col min="19" max="20" width="4.44140625" style="1" customWidth="1"/>
    <col min="21" max="21" width="7.33203125" style="1" customWidth="1"/>
    <col min="22" max="22" width="5.77734375" style="1" customWidth="1"/>
    <col min="23" max="23" width="7.109375" style="1" customWidth="1"/>
    <col min="24" max="27" width="4.44140625" style="1" customWidth="1"/>
    <col min="28" max="16384" width="11.44140625" style="1"/>
  </cols>
  <sheetData>
    <row r="1" spans="1:27" ht="80.25" customHeight="1" thickBot="1" x14ac:dyDescent="0.35">
      <c r="A1" s="114" t="s">
        <v>66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115"/>
      <c r="AA1" s="116"/>
    </row>
    <row r="2" spans="1:27" ht="9" customHeight="1" thickBot="1" x14ac:dyDescent="0.35"/>
    <row r="3" spans="1:27" ht="101.55" customHeight="1" thickBot="1" x14ac:dyDescent="0.35">
      <c r="A3" s="111" t="s">
        <v>61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2"/>
      <c r="Z3" s="112"/>
      <c r="AA3" s="113"/>
    </row>
    <row r="4" spans="1:27" ht="9" customHeight="1" thickBot="1" x14ac:dyDescent="0.35"/>
    <row r="5" spans="1:27" ht="21" customHeight="1" thickBot="1" x14ac:dyDescent="0.35">
      <c r="A5" s="130" t="s">
        <v>30</v>
      </c>
      <c r="B5" s="131"/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31"/>
      <c r="O5" s="131"/>
      <c r="P5" s="131"/>
      <c r="Q5" s="131"/>
      <c r="R5" s="131"/>
      <c r="S5" s="131"/>
      <c r="T5" s="131"/>
      <c r="U5" s="131"/>
      <c r="V5" s="131"/>
      <c r="W5" s="131"/>
      <c r="X5" s="131"/>
      <c r="Y5" s="131"/>
      <c r="Z5" s="131"/>
      <c r="AA5" s="132"/>
    </row>
    <row r="6" spans="1:27" ht="21" customHeight="1" x14ac:dyDescent="0.3">
      <c r="A6" s="42" t="s">
        <v>34</v>
      </c>
      <c r="B6" s="43"/>
      <c r="C6" s="43"/>
      <c r="D6" s="43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52" t="s">
        <v>55</v>
      </c>
      <c r="W6" s="51"/>
      <c r="X6" s="133"/>
      <c r="Y6" s="133"/>
      <c r="Z6" s="133"/>
      <c r="AA6" s="134"/>
    </row>
    <row r="7" spans="1:27" ht="21" customHeight="1" x14ac:dyDescent="0.3">
      <c r="A7" s="44" t="s">
        <v>0</v>
      </c>
      <c r="B7" s="45"/>
      <c r="C7" s="45"/>
      <c r="D7" s="45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2"/>
    </row>
    <row r="8" spans="1:27" ht="21" customHeight="1" x14ac:dyDescent="0.3">
      <c r="A8" s="44" t="s">
        <v>2</v>
      </c>
      <c r="B8" s="45"/>
      <c r="C8" s="45"/>
      <c r="D8" s="45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4" t="s">
        <v>1</v>
      </c>
      <c r="R8" s="4"/>
      <c r="S8" s="75"/>
      <c r="T8" s="75"/>
      <c r="U8" s="75"/>
      <c r="V8" s="75"/>
      <c r="W8" s="75"/>
      <c r="X8" s="75"/>
      <c r="Y8" s="75"/>
      <c r="Z8" s="75"/>
      <c r="AA8" s="76"/>
    </row>
    <row r="9" spans="1:27" ht="21" customHeight="1" x14ac:dyDescent="0.3">
      <c r="A9" s="44" t="s">
        <v>3</v>
      </c>
      <c r="B9" s="45"/>
      <c r="C9" s="45"/>
      <c r="D9" s="45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4" t="s">
        <v>4</v>
      </c>
      <c r="R9" s="4"/>
      <c r="S9" s="71"/>
      <c r="T9" s="71"/>
      <c r="U9" s="71"/>
      <c r="V9" s="71"/>
      <c r="W9" s="71"/>
      <c r="X9" s="71"/>
      <c r="Y9" s="71"/>
      <c r="Z9" s="71"/>
      <c r="AA9" s="72"/>
    </row>
    <row r="10" spans="1:27" ht="21" customHeight="1" x14ac:dyDescent="0.3">
      <c r="A10" s="44" t="s">
        <v>18</v>
      </c>
      <c r="B10" s="45"/>
      <c r="C10" s="45"/>
      <c r="D10" s="45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4" t="s">
        <v>22</v>
      </c>
      <c r="R10" s="4"/>
      <c r="S10" s="71"/>
      <c r="T10" s="71"/>
      <c r="U10" s="71"/>
      <c r="V10" s="71"/>
      <c r="W10" s="71"/>
      <c r="X10" s="71"/>
      <c r="Y10" s="71"/>
      <c r="Z10" s="71"/>
      <c r="AA10" s="72"/>
    </row>
    <row r="11" spans="1:27" ht="21" customHeight="1" thickBot="1" x14ac:dyDescent="0.35">
      <c r="A11" s="57" t="s">
        <v>21</v>
      </c>
      <c r="B11" s="58"/>
      <c r="C11" s="58"/>
      <c r="D11" s="58"/>
      <c r="E11" s="77" t="s">
        <v>44</v>
      </c>
      <c r="F11" s="78"/>
      <c r="G11" s="78"/>
      <c r="H11" s="78"/>
      <c r="I11" s="78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9"/>
      <c r="Y11" s="79"/>
      <c r="Z11" s="79"/>
      <c r="AA11" s="80"/>
    </row>
    <row r="12" spans="1:27" ht="24" customHeight="1" thickBot="1" x14ac:dyDescent="0.35">
      <c r="P12" s="3"/>
      <c r="Q12" s="3"/>
    </row>
    <row r="13" spans="1:27" ht="21" customHeight="1" thickBot="1" x14ac:dyDescent="0.35">
      <c r="A13" s="30" t="s">
        <v>31</v>
      </c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2"/>
    </row>
    <row r="14" spans="1:27" ht="21" customHeight="1" x14ac:dyDescent="0.3">
      <c r="A14" s="42" t="s">
        <v>16</v>
      </c>
      <c r="B14" s="43"/>
      <c r="C14" s="59" t="s">
        <v>19</v>
      </c>
      <c r="D14" s="59"/>
      <c r="E14" s="59" t="s">
        <v>20</v>
      </c>
      <c r="F14" s="86"/>
      <c r="G14" s="60" t="s">
        <v>45</v>
      </c>
      <c r="H14" s="61"/>
      <c r="I14" s="61"/>
      <c r="J14" s="61"/>
      <c r="K14" s="62"/>
      <c r="L14" s="102"/>
      <c r="M14" s="103"/>
      <c r="N14" s="103"/>
      <c r="O14" s="103"/>
      <c r="P14" s="103"/>
      <c r="Q14" s="103"/>
      <c r="R14" s="103"/>
      <c r="S14" s="103"/>
      <c r="T14" s="103"/>
      <c r="U14" s="103"/>
      <c r="V14" s="103"/>
      <c r="W14" s="103"/>
      <c r="X14" s="103"/>
      <c r="Y14" s="103"/>
      <c r="Z14" s="103"/>
      <c r="AA14" s="104"/>
    </row>
    <row r="15" spans="1:27" ht="21" customHeight="1" x14ac:dyDescent="0.3">
      <c r="A15" s="44" t="s">
        <v>17</v>
      </c>
      <c r="B15" s="45"/>
      <c r="C15" s="39" t="s">
        <v>19</v>
      </c>
      <c r="D15" s="39"/>
      <c r="E15" s="39" t="s">
        <v>20</v>
      </c>
      <c r="F15" s="41"/>
      <c r="G15" s="63"/>
      <c r="H15" s="64"/>
      <c r="I15" s="64"/>
      <c r="J15" s="64"/>
      <c r="K15" s="65"/>
      <c r="L15" s="86"/>
      <c r="M15" s="105"/>
      <c r="N15" s="105"/>
      <c r="O15" s="105"/>
      <c r="P15" s="105"/>
      <c r="Q15" s="105"/>
      <c r="R15" s="105"/>
      <c r="S15" s="105"/>
      <c r="T15" s="105"/>
      <c r="U15" s="105"/>
      <c r="V15" s="105"/>
      <c r="W15" s="105"/>
      <c r="X15" s="105"/>
      <c r="Y15" s="105"/>
      <c r="Z15" s="105"/>
      <c r="AA15" s="106"/>
    </row>
    <row r="16" spans="1:27" ht="21" customHeight="1" x14ac:dyDescent="0.3">
      <c r="A16" s="44" t="s">
        <v>5</v>
      </c>
      <c r="B16" s="45"/>
      <c r="C16" s="39" t="s">
        <v>19</v>
      </c>
      <c r="D16" s="39"/>
      <c r="E16" s="39" t="s">
        <v>20</v>
      </c>
      <c r="F16" s="41"/>
      <c r="G16" s="166" t="s">
        <v>43</v>
      </c>
      <c r="H16" s="167"/>
      <c r="I16" s="167"/>
      <c r="J16" s="167"/>
      <c r="K16" s="167"/>
      <c r="L16" s="168"/>
      <c r="M16" s="175" t="s">
        <v>62</v>
      </c>
      <c r="N16" s="176"/>
      <c r="O16" s="176"/>
      <c r="P16" s="176"/>
      <c r="Q16" s="177"/>
      <c r="R16" s="174" t="s">
        <v>42</v>
      </c>
      <c r="S16" s="174"/>
      <c r="T16" s="174"/>
      <c r="U16" s="174"/>
      <c r="V16" s="174"/>
      <c r="W16" s="174"/>
      <c r="X16" s="39" t="s">
        <v>19</v>
      </c>
      <c r="Y16" s="39"/>
      <c r="Z16" s="39" t="s">
        <v>20</v>
      </c>
      <c r="AA16" s="172"/>
    </row>
    <row r="17" spans="1:27" ht="21" customHeight="1" thickBot="1" x14ac:dyDescent="0.35">
      <c r="A17" s="57" t="s">
        <v>6</v>
      </c>
      <c r="B17" s="58"/>
      <c r="C17" s="40" t="s">
        <v>19</v>
      </c>
      <c r="D17" s="40"/>
      <c r="E17" s="40" t="s">
        <v>20</v>
      </c>
      <c r="F17" s="90"/>
      <c r="G17" s="169"/>
      <c r="H17" s="170"/>
      <c r="I17" s="170"/>
      <c r="J17" s="170"/>
      <c r="K17" s="170"/>
      <c r="L17" s="171"/>
      <c r="M17" s="178" t="s">
        <v>63</v>
      </c>
      <c r="N17" s="179"/>
      <c r="O17" s="179"/>
      <c r="P17" s="179"/>
      <c r="Q17" s="180"/>
      <c r="R17" s="46" t="s">
        <v>41</v>
      </c>
      <c r="S17" s="46"/>
      <c r="T17" s="46"/>
      <c r="U17" s="46"/>
      <c r="V17" s="46"/>
      <c r="W17" s="46"/>
      <c r="X17" s="40" t="s">
        <v>19</v>
      </c>
      <c r="Y17" s="40"/>
      <c r="Z17" s="40" t="s">
        <v>20</v>
      </c>
      <c r="AA17" s="173"/>
    </row>
    <row r="18" spans="1:27" ht="25.5" customHeight="1" thickBot="1" x14ac:dyDescent="0.35">
      <c r="P18" s="3"/>
      <c r="Q18" s="3"/>
    </row>
    <row r="19" spans="1:27" ht="21" customHeight="1" thickBot="1" x14ac:dyDescent="0.35">
      <c r="A19" s="30" t="s">
        <v>7</v>
      </c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2"/>
    </row>
    <row r="20" spans="1:27" ht="28.5" customHeight="1" thickBot="1" x14ac:dyDescent="0.35">
      <c r="A20" s="87" t="s">
        <v>40</v>
      </c>
      <c r="B20" s="88"/>
      <c r="C20" s="88"/>
      <c r="D20" s="89"/>
      <c r="E20" s="91" t="s">
        <v>39</v>
      </c>
      <c r="F20" s="48"/>
      <c r="G20" s="48"/>
      <c r="H20" s="49"/>
      <c r="I20" s="47" t="s">
        <v>38</v>
      </c>
      <c r="J20" s="48"/>
      <c r="K20" s="48"/>
      <c r="L20" s="49"/>
      <c r="M20" s="47" t="s">
        <v>37</v>
      </c>
      <c r="N20" s="48"/>
      <c r="O20" s="48"/>
      <c r="P20" s="49"/>
      <c r="Q20" s="47" t="s">
        <v>32</v>
      </c>
      <c r="R20" s="48"/>
      <c r="S20" s="48"/>
      <c r="T20" s="49"/>
      <c r="U20" s="87" t="s">
        <v>29</v>
      </c>
      <c r="V20" s="88"/>
      <c r="W20" s="88"/>
      <c r="X20" s="89"/>
      <c r="Y20" s="33" t="s">
        <v>33</v>
      </c>
      <c r="Z20" s="34"/>
      <c r="AA20" s="35"/>
    </row>
    <row r="21" spans="1:27" ht="21" customHeight="1" thickBot="1" x14ac:dyDescent="0.35">
      <c r="A21" s="54" t="s">
        <v>24</v>
      </c>
      <c r="B21" s="55"/>
      <c r="C21" s="55" t="s">
        <v>25</v>
      </c>
      <c r="D21" s="56"/>
      <c r="E21" s="54" t="s">
        <v>24</v>
      </c>
      <c r="F21" s="55"/>
      <c r="G21" s="55" t="s">
        <v>25</v>
      </c>
      <c r="H21" s="56"/>
      <c r="I21" s="54" t="s">
        <v>24</v>
      </c>
      <c r="J21" s="55"/>
      <c r="K21" s="55" t="s">
        <v>25</v>
      </c>
      <c r="L21" s="56"/>
      <c r="M21" s="54" t="s">
        <v>28</v>
      </c>
      <c r="N21" s="55"/>
      <c r="O21" s="55" t="s">
        <v>25</v>
      </c>
      <c r="P21" s="56"/>
      <c r="Q21" s="50" t="s">
        <v>28</v>
      </c>
      <c r="R21" s="51"/>
      <c r="S21" s="52" t="s">
        <v>27</v>
      </c>
      <c r="T21" s="53"/>
      <c r="U21" s="50" t="s">
        <v>28</v>
      </c>
      <c r="V21" s="51"/>
      <c r="W21" s="52" t="s">
        <v>27</v>
      </c>
      <c r="X21" s="53"/>
      <c r="Y21" s="36"/>
      <c r="Z21" s="37"/>
      <c r="AA21" s="38"/>
    </row>
    <row r="22" spans="1:27" ht="21" customHeight="1" thickBot="1" x14ac:dyDescent="0.35">
      <c r="A22" s="160"/>
      <c r="B22" s="161"/>
      <c r="C22" s="161"/>
      <c r="D22" s="162"/>
      <c r="E22" s="160"/>
      <c r="F22" s="161"/>
      <c r="G22" s="161"/>
      <c r="H22" s="162"/>
      <c r="I22" s="160"/>
      <c r="J22" s="161"/>
      <c r="K22" s="161"/>
      <c r="L22" s="162"/>
      <c r="M22" s="160"/>
      <c r="N22" s="161"/>
      <c r="O22" s="161"/>
      <c r="P22" s="162"/>
      <c r="Q22" s="100"/>
      <c r="R22" s="101"/>
      <c r="S22" s="68"/>
      <c r="T22" s="69"/>
      <c r="U22" s="100"/>
      <c r="V22" s="101"/>
      <c r="W22" s="68"/>
      <c r="X22" s="69"/>
      <c r="Y22" s="94">
        <f>SUM(A22:X22)</f>
        <v>0</v>
      </c>
      <c r="Z22" s="95"/>
      <c r="AA22" s="96"/>
    </row>
    <row r="23" spans="1:27" s="2" customFormat="1" ht="21" customHeight="1" thickBot="1" x14ac:dyDescent="0.35">
      <c r="A23" s="81" t="s">
        <v>8</v>
      </c>
      <c r="B23" s="82"/>
      <c r="C23" s="83">
        <f>A22+C22</f>
        <v>0</v>
      </c>
      <c r="D23" s="84"/>
      <c r="E23" s="81" t="s">
        <v>8</v>
      </c>
      <c r="F23" s="82"/>
      <c r="G23" s="83">
        <f>E22+G22</f>
        <v>0</v>
      </c>
      <c r="H23" s="84"/>
      <c r="I23" s="81" t="s">
        <v>8</v>
      </c>
      <c r="J23" s="82"/>
      <c r="K23" s="83">
        <f>I22+K22</f>
        <v>0</v>
      </c>
      <c r="L23" s="84"/>
      <c r="M23" s="81" t="s">
        <v>8</v>
      </c>
      <c r="N23" s="82"/>
      <c r="O23" s="83">
        <f>M22+O22</f>
        <v>0</v>
      </c>
      <c r="P23" s="84"/>
      <c r="Q23" s="81" t="s">
        <v>8</v>
      </c>
      <c r="R23" s="82"/>
      <c r="S23" s="83">
        <f>Q22+S22</f>
        <v>0</v>
      </c>
      <c r="T23" s="84"/>
      <c r="U23" s="81" t="s">
        <v>8</v>
      </c>
      <c r="V23" s="82"/>
      <c r="W23" s="83">
        <f>U22+W22</f>
        <v>0</v>
      </c>
      <c r="X23" s="84"/>
      <c r="Y23" s="97"/>
      <c r="Z23" s="98"/>
      <c r="AA23" s="99"/>
    </row>
    <row r="24" spans="1:27" ht="18" customHeight="1" thickBot="1" x14ac:dyDescent="0.35">
      <c r="P24" s="3"/>
      <c r="Q24" s="3"/>
    </row>
    <row r="25" spans="1:27" ht="18" customHeight="1" x14ac:dyDescent="0.3">
      <c r="A25" s="92" t="s">
        <v>9</v>
      </c>
      <c r="B25" s="146" t="s">
        <v>26</v>
      </c>
      <c r="C25" s="147"/>
      <c r="D25" s="147"/>
      <c r="E25" s="147"/>
      <c r="F25" s="147"/>
      <c r="G25" s="147"/>
      <c r="H25" s="147"/>
      <c r="I25" s="147"/>
      <c r="J25" s="147"/>
      <c r="K25" s="147"/>
      <c r="L25" s="147"/>
      <c r="M25" s="147"/>
      <c r="N25" s="147"/>
      <c r="O25" s="147"/>
      <c r="P25" s="147"/>
      <c r="Q25" s="147"/>
      <c r="R25" s="148"/>
      <c r="S25" s="66" t="s">
        <v>10</v>
      </c>
      <c r="T25" s="152"/>
      <c r="U25" s="66" t="s">
        <v>11</v>
      </c>
      <c r="V25" s="107"/>
      <c r="W25" s="107"/>
      <c r="X25" s="67"/>
      <c r="Y25" s="123" t="s">
        <v>12</v>
      </c>
      <c r="Z25" s="124"/>
      <c r="AA25" s="125"/>
    </row>
    <row r="26" spans="1:27" ht="21" customHeight="1" thickBot="1" x14ac:dyDescent="0.35">
      <c r="A26" s="93"/>
      <c r="B26" s="149" t="s">
        <v>60</v>
      </c>
      <c r="C26" s="150"/>
      <c r="D26" s="150"/>
      <c r="E26" s="150"/>
      <c r="F26" s="150"/>
      <c r="G26" s="150"/>
      <c r="H26" s="150"/>
      <c r="I26" s="150"/>
      <c r="J26" s="150"/>
      <c r="K26" s="150"/>
      <c r="L26" s="150"/>
      <c r="M26" s="150"/>
      <c r="N26" s="150"/>
      <c r="O26" s="150"/>
      <c r="P26" s="150"/>
      <c r="Q26" s="150"/>
      <c r="R26" s="151"/>
      <c r="S26" s="141" t="str">
        <f>IF(A22+C22+E22+G22=0,"",A22+C22+E22+G22)</f>
        <v/>
      </c>
      <c r="T26" s="143"/>
      <c r="U26" s="108">
        <v>14</v>
      </c>
      <c r="V26" s="109"/>
      <c r="W26" s="109"/>
      <c r="X26" s="110"/>
      <c r="Y26" s="126">
        <f>IF(S26="",0,U26*S26)</f>
        <v>0</v>
      </c>
      <c r="Z26" s="13"/>
      <c r="AA26" s="14"/>
    </row>
    <row r="27" spans="1:27" ht="19.5" customHeight="1" thickBot="1" x14ac:dyDescent="0.35">
      <c r="P27" s="3"/>
      <c r="Q27" s="3"/>
    </row>
    <row r="28" spans="1:27" ht="21" customHeight="1" x14ac:dyDescent="0.3">
      <c r="A28" s="163" t="s">
        <v>14</v>
      </c>
      <c r="B28" s="120" t="s">
        <v>35</v>
      </c>
      <c r="C28" s="120"/>
      <c r="D28" s="120"/>
      <c r="E28" s="120"/>
      <c r="F28" s="120"/>
      <c r="G28" s="120"/>
      <c r="H28" s="120"/>
      <c r="I28" s="120"/>
      <c r="J28" s="120"/>
      <c r="K28" s="120"/>
      <c r="L28" s="120"/>
      <c r="M28" s="120"/>
      <c r="N28" s="120"/>
      <c r="O28" s="120"/>
      <c r="P28" s="120"/>
      <c r="Q28" s="120"/>
      <c r="R28" s="120"/>
      <c r="S28" s="66" t="s">
        <v>10</v>
      </c>
      <c r="T28" s="152"/>
      <c r="U28" s="6" t="s">
        <v>23</v>
      </c>
      <c r="V28" s="6"/>
      <c r="W28" s="66" t="s">
        <v>15</v>
      </c>
      <c r="X28" s="67"/>
      <c r="Y28" s="123" t="s">
        <v>13</v>
      </c>
      <c r="Z28" s="124"/>
      <c r="AA28" s="125"/>
    </row>
    <row r="29" spans="1:27" ht="48.75" customHeight="1" x14ac:dyDescent="0.3">
      <c r="A29" s="164"/>
      <c r="B29" s="121" t="s">
        <v>64</v>
      </c>
      <c r="C29" s="122"/>
      <c r="D29" s="122"/>
      <c r="E29" s="122"/>
      <c r="F29" s="122"/>
      <c r="G29" s="122"/>
      <c r="H29" s="122"/>
      <c r="I29" s="122"/>
      <c r="J29" s="122"/>
      <c r="K29" s="122"/>
      <c r="L29" s="122"/>
      <c r="M29" s="122"/>
      <c r="N29" s="122"/>
      <c r="O29" s="122"/>
      <c r="P29" s="122"/>
      <c r="Q29" s="122"/>
      <c r="R29" s="122"/>
      <c r="S29" s="71"/>
      <c r="T29" s="71"/>
      <c r="U29" s="85">
        <v>7.2</v>
      </c>
      <c r="V29" s="85"/>
      <c r="W29" s="117">
        <f t="shared" ref="W29" si="0">S29*U29</f>
        <v>0</v>
      </c>
      <c r="X29" s="118"/>
      <c r="Y29" s="127">
        <f>SUM(W29:X31)</f>
        <v>0</v>
      </c>
      <c r="Z29" s="128"/>
      <c r="AA29" s="129"/>
    </row>
    <row r="30" spans="1:27" ht="36" customHeight="1" x14ac:dyDescent="0.3">
      <c r="A30" s="164"/>
      <c r="B30" s="121" t="s">
        <v>56</v>
      </c>
      <c r="C30" s="122"/>
      <c r="D30" s="122"/>
      <c r="E30" s="122"/>
      <c r="F30" s="122"/>
      <c r="G30" s="122"/>
      <c r="H30" s="122"/>
      <c r="I30" s="122"/>
      <c r="J30" s="122"/>
      <c r="K30" s="122"/>
      <c r="L30" s="122"/>
      <c r="M30" s="122"/>
      <c r="N30" s="122"/>
      <c r="O30" s="122"/>
      <c r="P30" s="122"/>
      <c r="Q30" s="122"/>
      <c r="R30" s="122"/>
      <c r="S30" s="71"/>
      <c r="T30" s="71"/>
      <c r="U30" s="85">
        <v>0</v>
      </c>
      <c r="V30" s="85"/>
      <c r="W30" s="85">
        <f>S30*U30</f>
        <v>0</v>
      </c>
      <c r="X30" s="119"/>
      <c r="Y30" s="127"/>
      <c r="Z30" s="128"/>
      <c r="AA30" s="129"/>
    </row>
    <row r="31" spans="1:27" ht="45.45" customHeight="1" thickBot="1" x14ac:dyDescent="0.35">
      <c r="A31" s="165"/>
      <c r="B31" s="141" t="s">
        <v>65</v>
      </c>
      <c r="C31" s="142"/>
      <c r="D31" s="142"/>
      <c r="E31" s="142"/>
      <c r="F31" s="142"/>
      <c r="G31" s="142"/>
      <c r="H31" s="142"/>
      <c r="I31" s="142"/>
      <c r="J31" s="142"/>
      <c r="K31" s="142"/>
      <c r="L31" s="142"/>
      <c r="M31" s="142"/>
      <c r="N31" s="142"/>
      <c r="O31" s="142"/>
      <c r="P31" s="142"/>
      <c r="Q31" s="142"/>
      <c r="R31" s="143"/>
      <c r="S31" s="18"/>
      <c r="T31" s="18"/>
      <c r="U31" s="11">
        <v>7.2</v>
      </c>
      <c r="V31" s="11"/>
      <c r="W31" s="144">
        <f>S31*U31</f>
        <v>0</v>
      </c>
      <c r="X31" s="145"/>
      <c r="Y31" s="126"/>
      <c r="Z31" s="13"/>
      <c r="AA31" s="14"/>
    </row>
    <row r="32" spans="1:27" ht="15" customHeight="1" thickBot="1" x14ac:dyDescent="0.35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</row>
    <row r="33" spans="1:27" ht="24.75" customHeight="1" thickBot="1" x14ac:dyDescent="0.35">
      <c r="A33" s="8" t="s">
        <v>52</v>
      </c>
      <c r="B33" s="155" t="s">
        <v>59</v>
      </c>
      <c r="C33" s="156"/>
      <c r="D33" s="156"/>
      <c r="E33" s="156"/>
      <c r="F33" s="156"/>
      <c r="G33" s="156"/>
      <c r="H33" s="156"/>
      <c r="I33" s="156"/>
      <c r="J33" s="156"/>
      <c r="K33" s="156"/>
      <c r="L33" s="156"/>
      <c r="M33" s="156"/>
      <c r="N33" s="156"/>
      <c r="O33" s="156"/>
      <c r="P33" s="156"/>
      <c r="Q33" s="156"/>
      <c r="R33" s="156"/>
      <c r="S33" s="156"/>
      <c r="T33" s="156"/>
      <c r="U33" s="156"/>
      <c r="V33" s="156"/>
      <c r="W33" s="156"/>
      <c r="X33" s="156"/>
      <c r="Y33" s="156"/>
      <c r="Z33" s="156"/>
      <c r="AA33" s="157"/>
    </row>
    <row r="34" spans="1:27" ht="36" customHeight="1" x14ac:dyDescent="0.3">
      <c r="A34" s="158"/>
      <c r="B34" s="10"/>
      <c r="C34" s="10"/>
      <c r="D34" s="19" t="s">
        <v>46</v>
      </c>
      <c r="E34" s="19"/>
      <c r="F34" s="19" t="s">
        <v>47</v>
      </c>
      <c r="G34" s="19"/>
      <c r="H34" s="19" t="s">
        <v>48</v>
      </c>
      <c r="I34" s="19"/>
      <c r="J34" s="19" t="s">
        <v>49</v>
      </c>
      <c r="K34" s="19"/>
      <c r="L34" s="19" t="s">
        <v>58</v>
      </c>
      <c r="M34" s="19"/>
      <c r="N34" s="153"/>
      <c r="O34" s="153"/>
      <c r="P34" s="153"/>
      <c r="Q34" s="153"/>
      <c r="R34" s="153"/>
      <c r="S34" s="159" t="s">
        <v>54</v>
      </c>
      <c r="T34" s="159"/>
      <c r="U34" s="159"/>
      <c r="V34" s="10" t="s">
        <v>53</v>
      </c>
      <c r="W34" s="10"/>
      <c r="X34" s="10"/>
      <c r="Y34" s="16" t="s">
        <v>50</v>
      </c>
      <c r="Z34" s="16"/>
      <c r="AA34" s="17"/>
    </row>
    <row r="35" spans="1:27" ht="21" customHeight="1" thickBot="1" x14ac:dyDescent="0.35">
      <c r="A35" s="15" t="s">
        <v>57</v>
      </c>
      <c r="B35" s="12"/>
      <c r="C35" s="12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54"/>
      <c r="O35" s="154"/>
      <c r="P35" s="154"/>
      <c r="Q35" s="154"/>
      <c r="R35" s="154"/>
      <c r="S35" s="12">
        <f>SUM(D35:M35)</f>
        <v>0</v>
      </c>
      <c r="T35" s="12"/>
      <c r="U35" s="12"/>
      <c r="V35" s="11">
        <v>8</v>
      </c>
      <c r="W35" s="11"/>
      <c r="X35" s="11"/>
      <c r="Y35" s="13">
        <f>S35*V35</f>
        <v>0</v>
      </c>
      <c r="Z35" s="13"/>
      <c r="AA35" s="14"/>
    </row>
    <row r="36" spans="1:27" ht="6.45" customHeight="1" thickBot="1" x14ac:dyDescent="0.35"/>
    <row r="37" spans="1:27" ht="19.8" customHeight="1" thickBot="1" x14ac:dyDescent="0.35">
      <c r="A37" s="5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5"/>
      <c r="R37" s="7"/>
      <c r="S37" s="7"/>
      <c r="T37" s="135" t="s">
        <v>51</v>
      </c>
      <c r="U37" s="136"/>
      <c r="V37" s="136"/>
      <c r="W37" s="136"/>
      <c r="X37" s="137"/>
      <c r="Y37" s="138">
        <f>SUM(Y26+Y29+Y35)</f>
        <v>0</v>
      </c>
      <c r="Z37" s="139"/>
      <c r="AA37" s="140"/>
    </row>
    <row r="38" spans="1:27" ht="10.199999999999999" customHeight="1" x14ac:dyDescent="0.3"/>
    <row r="39" spans="1:27" ht="9" customHeight="1" x14ac:dyDescent="0.3">
      <c r="A39" s="29" t="s">
        <v>36</v>
      </c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</row>
    <row r="40" spans="1:27" ht="7.95" customHeight="1" x14ac:dyDescent="0.3">
      <c r="A40" s="29"/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</row>
    <row r="41" spans="1:27" ht="4.2" customHeight="1" x14ac:dyDescent="0.3">
      <c r="A41" s="29"/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</row>
    <row r="42" spans="1:27" ht="17.55" customHeight="1" x14ac:dyDescent="0.3">
      <c r="A42" s="29"/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</row>
    <row r="43" spans="1:27" ht="15.45" customHeight="1" x14ac:dyDescent="0.3">
      <c r="A43" s="20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2"/>
    </row>
    <row r="44" spans="1:27" x14ac:dyDescent="0.3">
      <c r="A44" s="23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5"/>
    </row>
    <row r="45" spans="1:27" x14ac:dyDescent="0.3">
      <c r="A45" s="23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5"/>
    </row>
    <row r="46" spans="1:27" x14ac:dyDescent="0.3">
      <c r="A46" s="23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5"/>
    </row>
    <row r="47" spans="1:27" ht="31.05" customHeight="1" x14ac:dyDescent="0.3">
      <c r="A47" s="26"/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8"/>
    </row>
  </sheetData>
  <sheetProtection algorithmName="SHA-512" hashValue="E/0EoiZrQuWnn7NSQJriCwZj1Qtpbp/9mtJMfmk6J21jiYXjCGj050LwenPOKPne2Yl1g8o2s5NZtbhW0Jtp/g==" saltValue="bTmDC8Sb95/Qw/fk8IUjpA==" spinCount="100000" sheet="1" selectLockedCells="1"/>
  <mergeCells count="141">
    <mergeCell ref="A22:B22"/>
    <mergeCell ref="C22:D22"/>
    <mergeCell ref="S22:T22"/>
    <mergeCell ref="Q22:R22"/>
    <mergeCell ref="O22:P22"/>
    <mergeCell ref="A28:A31"/>
    <mergeCell ref="G16:L17"/>
    <mergeCell ref="X16:Y16"/>
    <mergeCell ref="Z16:AA16"/>
    <mergeCell ref="X17:Y17"/>
    <mergeCell ref="Z17:AA17"/>
    <mergeCell ref="R16:W16"/>
    <mergeCell ref="M16:Q16"/>
    <mergeCell ref="M17:Q17"/>
    <mergeCell ref="E22:F22"/>
    <mergeCell ref="I22:J22"/>
    <mergeCell ref="K22:L22"/>
    <mergeCell ref="G22:H22"/>
    <mergeCell ref="M22:N22"/>
    <mergeCell ref="U29:V29"/>
    <mergeCell ref="T37:X37"/>
    <mergeCell ref="Y37:AA37"/>
    <mergeCell ref="B31:R31"/>
    <mergeCell ref="S31:T31"/>
    <mergeCell ref="U31:V31"/>
    <mergeCell ref="W31:X31"/>
    <mergeCell ref="E23:F23"/>
    <mergeCell ref="O23:P23"/>
    <mergeCell ref="U23:V23"/>
    <mergeCell ref="W23:X23"/>
    <mergeCell ref="B25:R25"/>
    <mergeCell ref="B26:R26"/>
    <mergeCell ref="S25:T25"/>
    <mergeCell ref="S26:T26"/>
    <mergeCell ref="S23:T23"/>
    <mergeCell ref="M23:N23"/>
    <mergeCell ref="C23:D23"/>
    <mergeCell ref="Q23:R23"/>
    <mergeCell ref="G23:H23"/>
    <mergeCell ref="S28:T28"/>
    <mergeCell ref="N34:R35"/>
    <mergeCell ref="B33:AA33"/>
    <mergeCell ref="A34:C34"/>
    <mergeCell ref="S34:U34"/>
    <mergeCell ref="L14:AA15"/>
    <mergeCell ref="U25:X25"/>
    <mergeCell ref="U26:X26"/>
    <mergeCell ref="A3:AA3"/>
    <mergeCell ref="A1:AA1"/>
    <mergeCell ref="W29:X29"/>
    <mergeCell ref="W30:X30"/>
    <mergeCell ref="B28:R28"/>
    <mergeCell ref="B29:R29"/>
    <mergeCell ref="B30:R30"/>
    <mergeCell ref="Y25:AA25"/>
    <mergeCell ref="Y26:AA26"/>
    <mergeCell ref="Y28:AA28"/>
    <mergeCell ref="Y29:AA31"/>
    <mergeCell ref="S29:T29"/>
    <mergeCell ref="S30:T30"/>
    <mergeCell ref="A5:AA5"/>
    <mergeCell ref="X6:AA6"/>
    <mergeCell ref="A6:D6"/>
    <mergeCell ref="A10:D10"/>
    <mergeCell ref="A9:D9"/>
    <mergeCell ref="A8:D8"/>
    <mergeCell ref="A7:D7"/>
    <mergeCell ref="A11:D11"/>
    <mergeCell ref="E11:I11"/>
    <mergeCell ref="J11:AA11"/>
    <mergeCell ref="I23:J23"/>
    <mergeCell ref="K23:L23"/>
    <mergeCell ref="U30:V30"/>
    <mergeCell ref="A23:B23"/>
    <mergeCell ref="E14:F14"/>
    <mergeCell ref="A20:D20"/>
    <mergeCell ref="E17:F17"/>
    <mergeCell ref="U20:X20"/>
    <mergeCell ref="U21:V21"/>
    <mergeCell ref="W21:X21"/>
    <mergeCell ref="I20:L20"/>
    <mergeCell ref="I21:J21"/>
    <mergeCell ref="K21:L21"/>
    <mergeCell ref="A19:AA19"/>
    <mergeCell ref="E20:H20"/>
    <mergeCell ref="E21:F21"/>
    <mergeCell ref="G21:H21"/>
    <mergeCell ref="M21:N21"/>
    <mergeCell ref="M20:P20"/>
    <mergeCell ref="A25:A26"/>
    <mergeCell ref="Y22:AA23"/>
    <mergeCell ref="U22:V22"/>
    <mergeCell ref="E6:U6"/>
    <mergeCell ref="E7:AA7"/>
    <mergeCell ref="E8:P8"/>
    <mergeCell ref="E9:P9"/>
    <mergeCell ref="E10:P10"/>
    <mergeCell ref="S8:AA8"/>
    <mergeCell ref="S9:AA9"/>
    <mergeCell ref="S10:AA10"/>
    <mergeCell ref="V6:W6"/>
    <mergeCell ref="A43:AA47"/>
    <mergeCell ref="A39:AA42"/>
    <mergeCell ref="A13:AA13"/>
    <mergeCell ref="Y20:AA21"/>
    <mergeCell ref="C15:D15"/>
    <mergeCell ref="C16:D16"/>
    <mergeCell ref="C17:D17"/>
    <mergeCell ref="E15:F15"/>
    <mergeCell ref="A14:B14"/>
    <mergeCell ref="A15:B15"/>
    <mergeCell ref="A16:B16"/>
    <mergeCell ref="R17:W17"/>
    <mergeCell ref="Q20:T20"/>
    <mergeCell ref="Q21:R21"/>
    <mergeCell ref="S21:T21"/>
    <mergeCell ref="A21:B21"/>
    <mergeCell ref="C21:D21"/>
    <mergeCell ref="O21:P21"/>
    <mergeCell ref="A17:B17"/>
    <mergeCell ref="C14:D14"/>
    <mergeCell ref="E16:F16"/>
    <mergeCell ref="G14:K15"/>
    <mergeCell ref="W28:X28"/>
    <mergeCell ref="W22:X22"/>
    <mergeCell ref="V34:X34"/>
    <mergeCell ref="V35:X35"/>
    <mergeCell ref="S35:U35"/>
    <mergeCell ref="Y35:AA35"/>
    <mergeCell ref="A35:C35"/>
    <mergeCell ref="Y34:AA34"/>
    <mergeCell ref="L35:M35"/>
    <mergeCell ref="L34:M34"/>
    <mergeCell ref="J35:K35"/>
    <mergeCell ref="J34:K34"/>
    <mergeCell ref="H35:I35"/>
    <mergeCell ref="H34:I34"/>
    <mergeCell ref="F35:G35"/>
    <mergeCell ref="F34:G34"/>
    <mergeCell ref="D35:E35"/>
    <mergeCell ref="D34:E34"/>
  </mergeCells>
  <printOptions horizontalCentered="1"/>
  <pageMargins left="0.19685039370078741" right="0.19685039370078741" top="0.39370078740157483" bottom="0.39370078740157483" header="0" footer="0"/>
  <pageSetup paperSize="9"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A2" sqref="A2:A3"/>
    </sheetView>
  </sheetViews>
  <sheetFormatPr baseColWidth="10" defaultRowHeight="14.4" x14ac:dyDescent="0.3"/>
  <sheetData>
    <row r="1" spans="1:1" x14ac:dyDescent="0.3">
      <c r="A1" t="s">
        <v>9</v>
      </c>
    </row>
    <row r="2" spans="1:1" x14ac:dyDescent="0.3">
      <c r="A2" t="s">
        <v>19</v>
      </c>
    </row>
    <row r="3" spans="1:1" x14ac:dyDescent="0.3">
      <c r="A3" t="s">
        <v>20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4871FE2ACA0548B9563A151BA5D29E" ma:contentTypeVersion="18" ma:contentTypeDescription="Crée un document." ma:contentTypeScope="" ma:versionID="d82b526aa02a76f860207615e31c4dd2">
  <xsd:schema xmlns:xsd="http://www.w3.org/2001/XMLSchema" xmlns:xs="http://www.w3.org/2001/XMLSchema" xmlns:p="http://schemas.microsoft.com/office/2006/metadata/properties" xmlns:ns2="5e778596-fcd7-49de-873d-0d4ee03b4dbb" xmlns:ns3="0ea227e0-a4c3-4995-a8ec-db6c77b3dff4" targetNamespace="http://schemas.microsoft.com/office/2006/metadata/properties" ma:root="true" ma:fieldsID="f230abe76ad6ec223e7284b882998664" ns2:_="" ns3:_="">
    <xsd:import namespace="5e778596-fcd7-49de-873d-0d4ee03b4dbb"/>
    <xsd:import namespace="0ea227e0-a4c3-4995-a8ec-db6c77b3dff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778596-fcd7-49de-873d-0d4ee03b4db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alises d’images" ma:readOnly="false" ma:fieldId="{5cf76f15-5ced-4ddc-b409-7134ff3c332f}" ma:taxonomyMulti="true" ma:sspId="fdf02776-3e83-45ae-bba6-010283ecdd7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a227e0-a4c3-4995-a8ec-db6c77b3dff4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a70e494f-7789-48ae-b369-f018d887e0ac}" ma:internalName="TaxCatchAll" ma:showField="CatchAllData" ma:web="0ea227e0-a4c3-4995-a8ec-db6c77b3dff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e778596-fcd7-49de-873d-0d4ee03b4dbb">
      <Terms xmlns="http://schemas.microsoft.com/office/infopath/2007/PartnerControls"/>
    </lcf76f155ced4ddcb4097134ff3c332f>
    <TaxCatchAll xmlns="0ea227e0-a4c3-4995-a8ec-db6c77b3dff4" xsi:nil="true"/>
  </documentManagement>
</p:properties>
</file>

<file path=customXml/itemProps1.xml><?xml version="1.0" encoding="utf-8"?>
<ds:datastoreItem xmlns:ds="http://schemas.openxmlformats.org/officeDocument/2006/customXml" ds:itemID="{2806708D-1297-471E-9226-162CF83468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e778596-fcd7-49de-873d-0d4ee03b4dbb"/>
    <ds:schemaRef ds:uri="0ea227e0-a4c3-4995-a8ec-db6c77b3dff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FDEA00B-66CE-41C4-9E86-50EA435FAE2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C5F3370-84CE-4365-822D-1FA37EF7F643}">
  <ds:schemaRefs>
    <ds:schemaRef ds:uri="http://schemas.microsoft.com/office/2006/metadata/properties"/>
    <ds:schemaRef ds:uri="http://schemas.microsoft.com/office/infopath/2007/PartnerControls"/>
    <ds:schemaRef ds:uri="5e778596-fcd7-49de-873d-0d4ee03b4dbb"/>
    <ds:schemaRef ds:uri="0ea227e0-a4c3-4995-a8ec-db6c77b3dff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3</vt:i4>
      </vt:variant>
    </vt:vector>
  </HeadingPairs>
  <TitlesOfParts>
    <vt:vector size="5" baseType="lpstr">
      <vt:lpstr>NATATION ELITE</vt:lpstr>
      <vt:lpstr>Feuil2</vt:lpstr>
      <vt:lpstr>Feuil2!A</vt:lpstr>
      <vt:lpstr>Deplacement</vt:lpstr>
      <vt:lpstr>'NATATION ELITE'!Zone_d_impression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Geoffrey BRASSART</cp:lastModifiedBy>
  <cp:lastPrinted>2025-01-21T18:14:26Z</cp:lastPrinted>
  <dcterms:created xsi:type="dcterms:W3CDTF">2015-12-14T09:37:49Z</dcterms:created>
  <dcterms:modified xsi:type="dcterms:W3CDTF">2025-04-29T13:42:50Z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0x0101005A4871FE2ACA0548B9563A151BA5D29E</vt:lpwstr>
  </property>
  <property fmtid="{D5CDD505-2E9C-101B-9397-08002B2CF9AE}" pid="3" name="MediaServiceImageTags">
    <vt:lpwstr/>
  </property>
</Properties>
</file>