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b3eb97ed22eb37d/Documents/1 UGSEL GEOFFREY PC PRO/ATHLETISME PLEIN AIR/23-24 ATHLE PLEIN AIR BM STRASBOURG/Doc de W/"/>
    </mc:Choice>
  </mc:AlternateContent>
  <xr:revisionPtr revIDLastSave="184" documentId="13_ncr:1_{1A2C24FC-C49F-4DB5-AF96-B31C3C6052D9}" xr6:coauthVersionLast="47" xr6:coauthVersionMax="47" xr10:uidLastSave="{D8F21F26-96DB-4134-B5FE-98427ECDC68E}"/>
  <workbookProtection workbookAlgorithmName="SHA-512" workbookHashValue="En8nko//IgaDlu1lJRKacZLvGyq9ceqzLEq3vHPX5eeE43mfW60yVJr2iN29MYvANxwP7E6khv7Kyr/kSvp9JQ==" workbookSaltValue="wKQFLZkj8MYwB40Ih5TSYA==" workbookSpinCount="100000" lockStructure="1"/>
  <bookViews>
    <workbookView xWindow="-108" yWindow="-108" windowWidth="23256" windowHeight="12456" xr2:uid="{00000000-000D-0000-FFFF-FFFF00000000}"/>
  </bookViews>
  <sheets>
    <sheet name="ATHLE PLEIN AIR BM" sheetId="1" r:id="rId1"/>
    <sheet name="Feuil2" sheetId="2" state="hidden" r:id="rId2"/>
  </sheets>
  <definedNames>
    <definedName name="A" localSheetId="1">Feuil2!$A$1</definedName>
    <definedName name="A">'ATHLE PLEIN AIR BM'!$G$14</definedName>
    <definedName name="Deplacement">Feuil2!$A$2:$A$3</definedName>
    <definedName name="_xlnm.Print_Area" localSheetId="0">'ATHLE PLEIN AIR BM'!$A$1:$AA$45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2" i="1" l="1"/>
  <c r="K23" i="1"/>
  <c r="W31" i="1"/>
  <c r="Y26" i="1"/>
  <c r="W32" i="1"/>
  <c r="W33" i="1"/>
  <c r="W30" i="1"/>
  <c r="W29" i="1"/>
  <c r="G23" i="1"/>
  <c r="C23" i="1"/>
  <c r="W23" i="1"/>
  <c r="S23" i="1"/>
  <c r="O23" i="1"/>
  <c r="Y29" i="1" l="1"/>
  <c r="Y35" i="1" s="1"/>
</calcChain>
</file>

<file path=xl/sharedStrings.xml><?xml version="1.0" encoding="utf-8"?>
<sst xmlns="http://schemas.openxmlformats.org/spreadsheetml/2006/main" count="79" uniqueCount="54">
  <si>
    <t>Adresse :</t>
  </si>
  <si>
    <t>Ville :</t>
  </si>
  <si>
    <t>Code Postal :</t>
  </si>
  <si>
    <t xml:space="preserve">Téléphone : </t>
  </si>
  <si>
    <t>Région :</t>
  </si>
  <si>
    <t>Car</t>
  </si>
  <si>
    <t>Train</t>
  </si>
  <si>
    <t>COMPOSITION DU GROUPE</t>
  </si>
  <si>
    <t>Total</t>
  </si>
  <si>
    <t>A</t>
  </si>
  <si>
    <t>Nombre</t>
  </si>
  <si>
    <t>Prix unitaire</t>
  </si>
  <si>
    <t>TOTAL A</t>
  </si>
  <si>
    <t>TOTAL B</t>
  </si>
  <si>
    <t>B</t>
  </si>
  <si>
    <t>A régler</t>
  </si>
  <si>
    <t>Voiture</t>
  </si>
  <si>
    <t>Minibus</t>
  </si>
  <si>
    <t xml:space="preserve">Délégation : </t>
  </si>
  <si>
    <t>Resp. du groupe :</t>
  </si>
  <si>
    <t>OUI</t>
  </si>
  <si>
    <t>NON</t>
  </si>
  <si>
    <t xml:space="preserve">Mail du contact : </t>
  </si>
  <si>
    <t>Tèl. Port.</t>
  </si>
  <si>
    <t>Prix Unit.</t>
  </si>
  <si>
    <t>Sigle :</t>
  </si>
  <si>
    <t>ATHLÈTES</t>
  </si>
  <si>
    <t>Filles</t>
  </si>
  <si>
    <t>Garçons</t>
  </si>
  <si>
    <t>FRAIS D'ENGAGEMENT</t>
  </si>
  <si>
    <t>Hommes</t>
  </si>
  <si>
    <t>Femmes</t>
  </si>
  <si>
    <t>CHAUFFEURS</t>
  </si>
  <si>
    <t>RENSEIGNEMENT A.S.</t>
  </si>
  <si>
    <t>MODE DE DÉPLACEMENT</t>
  </si>
  <si>
    <t>ACCOMPAGNATEURS
(Hors jurys)</t>
  </si>
  <si>
    <t>TOTAL DÉLÉGATION</t>
  </si>
  <si>
    <t>Association Sportive</t>
  </si>
  <si>
    <t>RESTAURATION</t>
  </si>
  <si>
    <t xml:space="preserve">Fait à : ______________________________    Le : _____ / _____ / ________       Signature :
</t>
  </si>
  <si>
    <t>JURY ADULTE
équipe</t>
  </si>
  <si>
    <t>TOTAL DÛ : A + B + C</t>
  </si>
  <si>
    <t>14€ par athlète et JO équipe (les JO supplémentaires ne sont pas concernés)</t>
  </si>
  <si>
    <r>
      <t xml:space="preserve">Nombre de Jury(s) Adulte(s) équipe
</t>
    </r>
    <r>
      <rPr>
        <sz val="10"/>
        <color theme="1"/>
        <rFont val="Calibri"/>
        <family val="2"/>
        <scheme val="minor"/>
      </rPr>
      <t>(pris en charge par l'organisateur le mardi midi et le mercredi midi)</t>
    </r>
  </si>
  <si>
    <t>87èmes CHAMPIONNATS NATIONAUX 
D'ATHLETISME EN PLEIN AIR BM
STRASBOURG – MARDI 18 et MERCREDI 19 JUIN 2024</t>
  </si>
  <si>
    <r>
      <t>A régler par chèque à l’ordre de UGSEL ALSACE pour</t>
    </r>
    <r>
      <rPr>
        <b/>
        <sz val="12"/>
        <color rgb="FFFF0000"/>
        <rFont val="Calibri"/>
        <family val="2"/>
        <scheme val="minor"/>
      </rPr>
      <t xml:space="preserve"> VENDREDI 14 juin 2024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                                 </t>
    </r>
  </si>
  <si>
    <r>
      <rPr>
        <b/>
        <u/>
        <sz val="11"/>
        <color indexed="8"/>
        <rFont val="Calibri"/>
        <family val="2"/>
      </rPr>
      <t xml:space="preserve">A renvoyer pour le : </t>
    </r>
    <r>
      <rPr>
        <b/>
        <u/>
        <sz val="11"/>
        <color rgb="FFFF0000"/>
        <rFont val="Calibri"/>
        <family val="2"/>
      </rPr>
      <t>VENDREDI 7 JUIN 2024</t>
    </r>
    <r>
      <rPr>
        <b/>
        <u/>
        <sz val="11"/>
        <color indexed="8"/>
        <rFont val="Calibri"/>
        <family val="2"/>
      </rPr>
      <t xml:space="preserve"> : cecile.leclerc@cse-strasbourg.com </t>
    </r>
    <r>
      <rPr>
        <b/>
        <sz val="11"/>
        <color indexed="8"/>
        <rFont val="Calibri"/>
        <family val="2"/>
      </rPr>
      <t xml:space="preserve">
puis par voie postale pour le </t>
    </r>
    <r>
      <rPr>
        <b/>
        <u/>
        <sz val="11"/>
        <color rgb="FF000000"/>
        <rFont val="Calibri"/>
        <family val="2"/>
      </rPr>
      <t>VENDREDI 14 JUIN</t>
    </r>
    <r>
      <rPr>
        <b/>
        <sz val="11"/>
        <color indexed="8"/>
        <rFont val="Calibri"/>
        <family val="2"/>
      </rPr>
      <t xml:space="preserve"> à : UGSEL ALSACE, 9 rue des Couples - 67000 Strasbourg                06 20 02 22 51</t>
    </r>
  </si>
  <si>
    <t>Heure d'arrivée prévue à l'accueil :</t>
  </si>
  <si>
    <t>JEUNE(S) OFFICIEL(S)
supplémentaires</t>
  </si>
  <si>
    <t>JEUNE(S) OFFICIEL(S)
équipe</t>
  </si>
  <si>
    <t>soir du Mardi 18 juin (cf annexe) : Tarte flambée classique
Indiquer le nombre de tartes flambées souhaitées</t>
  </si>
  <si>
    <t>soir du Mardi 18 juin (cf annexe) : Tarte flambée gratinée
Indiquer le nombre de tartes flambées souhaitées</t>
  </si>
  <si>
    <r>
      <t xml:space="preserve">Nombre de paniers-repas souhaités pour le mardi 18 juin midi
Attention, Jeune Officiel à la charge des AS.
</t>
    </r>
    <r>
      <rPr>
        <sz val="8"/>
        <color theme="1"/>
        <rFont val="Calibri"/>
        <family val="2"/>
        <scheme val="minor"/>
      </rPr>
      <t>Les JO Nationaux hors équipes en validation pourront demander le remboursement à l'Ugsel Nationale</t>
    </r>
  </si>
  <si>
    <r>
      <t xml:space="preserve">Nombre de paniers-repas souhaités pour le mercredi 19 juin midi
 Attention, Jeune Officiel à la charge des AS.
</t>
    </r>
    <r>
      <rPr>
        <sz val="8"/>
        <color theme="1"/>
        <rFont val="Calibri"/>
        <family val="2"/>
        <scheme val="minor"/>
      </rPr>
      <t>Les JO Nationaux hors équipes en validation pourront demander le remboursement à l'Ugsel Nationale.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</si>
</sst>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33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33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u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3" borderId="0" xfId="0" applyFont="1" applyFill="1" applyAlignment="1">
      <alignment vertical="center"/>
    </xf>
    <xf numFmtId="0" fontId="5" fillId="0" borderId="4" xfId="0" applyFont="1" applyBorder="1" applyAlignment="1">
      <alignment vertical="center"/>
    </xf>
    <xf numFmtId="0" fontId="8" fillId="7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5" fillId="4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4" fillId="3" borderId="44" xfId="0" applyNumberFormat="1" applyFont="1" applyFill="1" applyBorder="1" applyAlignment="1" applyProtection="1">
      <alignment horizontal="center" vertical="center"/>
      <protection locked="0"/>
    </xf>
    <xf numFmtId="49" fontId="4" fillId="3" borderId="29" xfId="0" applyNumberFormat="1" applyFont="1" applyFill="1" applyBorder="1" applyAlignment="1" applyProtection="1">
      <alignment horizontal="center" vertical="center"/>
      <protection locked="0"/>
    </xf>
    <xf numFmtId="49" fontId="4" fillId="3" borderId="30" xfId="0" applyNumberFormat="1" applyFont="1" applyFill="1" applyBorder="1" applyAlignment="1" applyProtection="1">
      <alignment horizontal="center" vertical="center"/>
      <protection locked="0"/>
    </xf>
    <xf numFmtId="49" fontId="4" fillId="3" borderId="45" xfId="0" applyNumberFormat="1" applyFont="1" applyFill="1" applyBorder="1" applyAlignment="1" applyProtection="1">
      <alignment horizontal="center" vertical="center"/>
      <protection locked="0"/>
    </xf>
    <xf numFmtId="49" fontId="4" fillId="3" borderId="40" xfId="0" applyNumberFormat="1" applyFont="1" applyFill="1" applyBorder="1" applyAlignment="1" applyProtection="1">
      <alignment horizontal="center" vertical="center"/>
      <protection locked="0"/>
    </xf>
    <xf numFmtId="49" fontId="4" fillId="3" borderId="4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3" borderId="37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 vertical="center"/>
    </xf>
    <xf numFmtId="164" fontId="9" fillId="3" borderId="10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3" borderId="35" xfId="0" applyNumberFormat="1" applyFont="1" applyFill="1" applyBorder="1" applyAlignment="1">
      <alignment horizontal="center" vertical="center"/>
    </xf>
    <xf numFmtId="164" fontId="9" fillId="3" borderId="25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164" fontId="9" fillId="3" borderId="27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8" xfId="0" applyNumberFormat="1" applyFont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8" fontId="4" fillId="0" borderId="6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43" xfId="0" applyNumberFormat="1" applyFont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164" fontId="9" fillId="5" borderId="19" xfId="0" applyNumberFormat="1" applyFont="1" applyFill="1" applyBorder="1" applyAlignment="1">
      <alignment horizontal="center" vertical="center"/>
    </xf>
    <xf numFmtId="164" fontId="9" fillId="5" borderId="20" xfId="0" applyNumberFormat="1" applyFont="1" applyFill="1" applyBorder="1" applyAlignment="1">
      <alignment horizontal="center" vertical="center"/>
    </xf>
    <xf numFmtId="164" fontId="9" fillId="5" borderId="21" xfId="0" applyNumberFormat="1" applyFont="1" applyFill="1" applyBorder="1" applyAlignment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4" fillId="3" borderId="3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87630</xdr:colOff>
      <xdr:row>0</xdr:row>
      <xdr:rowOff>19050</xdr:rowOff>
    </xdr:from>
    <xdr:to>
      <xdr:col>25</xdr:col>
      <xdr:colOff>55245</xdr:colOff>
      <xdr:row>1</xdr:row>
      <xdr:rowOff>0</xdr:rowOff>
    </xdr:to>
    <xdr:pic>
      <xdr:nvPicPr>
        <xdr:cNvPr id="1044" name="Image 5">
          <a:extLst>
            <a:ext uri="{FF2B5EF4-FFF2-40B4-BE49-F238E27FC236}">
              <a16:creationId xmlns:a16="http://schemas.microsoft.com/office/drawing/2014/main" id="{57A95A1C-4625-A36F-705F-341500AA4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3" t="20052" r="16663" b="20483"/>
        <a:stretch>
          <a:fillRect/>
        </a:stretch>
      </xdr:blipFill>
      <xdr:spPr bwMode="auto">
        <a:xfrm>
          <a:off x="6054090" y="19050"/>
          <a:ext cx="132207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3</xdr:col>
      <xdr:colOff>133350</xdr:colOff>
      <xdr:row>1</xdr:row>
      <xdr:rowOff>0</xdr:rowOff>
    </xdr:to>
    <xdr:pic>
      <xdr:nvPicPr>
        <xdr:cNvPr id="1045" name="Image 5">
          <a:extLst>
            <a:ext uri="{FF2B5EF4-FFF2-40B4-BE49-F238E27FC236}">
              <a16:creationId xmlns:a16="http://schemas.microsoft.com/office/drawing/2014/main" id="{4B23B5CB-FAF9-1126-D494-506D54CE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83" t="20052" r="16663" b="20483"/>
        <a:stretch>
          <a:fillRect/>
        </a:stretch>
      </xdr:blipFill>
      <xdr:spPr bwMode="auto">
        <a:xfrm>
          <a:off x="95250" y="19050"/>
          <a:ext cx="13258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5"/>
  <sheetViews>
    <sheetView showGridLines="0" tabSelected="1" showWhiteSpace="0" topLeftCell="A30" zoomScaleNormal="100" workbookViewId="0">
      <selection activeCell="A37" sqref="A37:AA40"/>
    </sheetView>
  </sheetViews>
  <sheetFormatPr baseColWidth="10" defaultColWidth="11.44140625" defaultRowHeight="15.6" x14ac:dyDescent="0.3"/>
  <cols>
    <col min="1" max="1" width="4.5546875" style="1" customWidth="1"/>
    <col min="2" max="2" width="8.77734375" style="1" customWidth="1"/>
    <col min="3" max="3" width="4.5546875" style="1" customWidth="1"/>
    <col min="4" max="4" width="5.88671875" style="1" customWidth="1"/>
    <col min="5" max="13" width="4.5546875" style="1" customWidth="1"/>
    <col min="14" max="14" width="4" style="1" customWidth="1"/>
    <col min="15" max="15" width="4.5546875" style="1" customWidth="1"/>
    <col min="16" max="16" width="4.109375" style="1" customWidth="1"/>
    <col min="17" max="17" width="4.5546875" style="1" customWidth="1"/>
    <col min="18" max="18" width="5.109375" style="1" customWidth="1"/>
    <col min="19" max="22" width="4.5546875" style="1" customWidth="1"/>
    <col min="23" max="23" width="9.77734375" style="1" customWidth="1"/>
    <col min="24" max="27" width="4.5546875" style="1" customWidth="1"/>
    <col min="28" max="16384" width="11.44140625" style="1"/>
  </cols>
  <sheetData>
    <row r="1" spans="1:27" ht="80.25" customHeight="1" thickBot="1" x14ac:dyDescent="0.35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</row>
    <row r="2" spans="1:27" ht="9" customHeight="1" thickBot="1" x14ac:dyDescent="0.35"/>
    <row r="3" spans="1:27" ht="50.1" customHeight="1" thickBot="1" x14ac:dyDescent="0.35">
      <c r="A3" s="66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8"/>
    </row>
    <row r="4" spans="1:27" ht="9" customHeight="1" thickBot="1" x14ac:dyDescent="0.35"/>
    <row r="5" spans="1:27" ht="21" customHeight="1" thickBot="1" x14ac:dyDescent="0.35">
      <c r="A5" s="90" t="s">
        <v>33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2"/>
    </row>
    <row r="6" spans="1:27" ht="21" customHeight="1" x14ac:dyDescent="0.3">
      <c r="A6" s="30" t="s">
        <v>37</v>
      </c>
      <c r="B6" s="31"/>
      <c r="C6" s="31"/>
      <c r="D6" s="31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6" t="s">
        <v>25</v>
      </c>
      <c r="W6" s="6"/>
      <c r="X6" s="93"/>
      <c r="Y6" s="93"/>
      <c r="Z6" s="93"/>
      <c r="AA6" s="94"/>
    </row>
    <row r="7" spans="1:27" ht="21" customHeight="1" x14ac:dyDescent="0.3">
      <c r="A7" s="32" t="s">
        <v>0</v>
      </c>
      <c r="B7" s="33"/>
      <c r="C7" s="33"/>
      <c r="D7" s="3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50"/>
    </row>
    <row r="8" spans="1:27" ht="21" customHeight="1" x14ac:dyDescent="0.3">
      <c r="A8" s="32" t="s">
        <v>2</v>
      </c>
      <c r="B8" s="33"/>
      <c r="C8" s="33"/>
      <c r="D8" s="33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4" t="s">
        <v>1</v>
      </c>
      <c r="R8" s="4"/>
      <c r="S8" s="53"/>
      <c r="T8" s="53"/>
      <c r="U8" s="53"/>
      <c r="V8" s="53"/>
      <c r="W8" s="53"/>
      <c r="X8" s="53"/>
      <c r="Y8" s="53"/>
      <c r="Z8" s="53"/>
      <c r="AA8" s="54"/>
    </row>
    <row r="9" spans="1:27" ht="21" customHeight="1" x14ac:dyDescent="0.3">
      <c r="A9" s="32" t="s">
        <v>3</v>
      </c>
      <c r="B9" s="33"/>
      <c r="C9" s="33"/>
      <c r="D9" s="33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4" t="s">
        <v>4</v>
      </c>
      <c r="R9" s="4"/>
      <c r="S9" s="49"/>
      <c r="T9" s="49"/>
      <c r="U9" s="49"/>
      <c r="V9" s="49"/>
      <c r="W9" s="49"/>
      <c r="X9" s="49"/>
      <c r="Y9" s="49"/>
      <c r="Z9" s="49"/>
      <c r="AA9" s="50"/>
    </row>
    <row r="10" spans="1:27" ht="21" customHeight="1" x14ac:dyDescent="0.3">
      <c r="A10" s="32" t="s">
        <v>19</v>
      </c>
      <c r="B10" s="33"/>
      <c r="C10" s="33"/>
      <c r="D10" s="33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 t="s">
        <v>23</v>
      </c>
      <c r="R10" s="4"/>
      <c r="S10" s="49"/>
      <c r="T10" s="49"/>
      <c r="U10" s="49"/>
      <c r="V10" s="49"/>
      <c r="W10" s="49"/>
      <c r="X10" s="49"/>
      <c r="Y10" s="49"/>
      <c r="Z10" s="49"/>
      <c r="AA10" s="50"/>
    </row>
    <row r="11" spans="1:27" ht="21" customHeight="1" thickBot="1" x14ac:dyDescent="0.35">
      <c r="A11" s="57" t="s">
        <v>22</v>
      </c>
      <c r="B11" s="58"/>
      <c r="C11" s="58"/>
      <c r="D11" s="5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6"/>
    </row>
    <row r="12" spans="1:27" ht="6" customHeight="1" thickBot="1" x14ac:dyDescent="0.35">
      <c r="P12" s="3"/>
      <c r="Q12" s="3"/>
    </row>
    <row r="13" spans="1:27" ht="21" customHeight="1" thickBot="1" x14ac:dyDescent="0.35">
      <c r="A13" s="13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</row>
    <row r="14" spans="1:27" ht="21" customHeight="1" x14ac:dyDescent="0.3">
      <c r="A14" s="30" t="s">
        <v>16</v>
      </c>
      <c r="B14" s="31"/>
      <c r="C14" s="59" t="s">
        <v>20</v>
      </c>
      <c r="D14" s="59"/>
      <c r="E14" s="59" t="s">
        <v>21</v>
      </c>
      <c r="F14" s="59"/>
      <c r="G14" s="63" t="s">
        <v>47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22"/>
      <c r="S14" s="23"/>
      <c r="T14" s="23"/>
      <c r="U14" s="23"/>
      <c r="V14" s="23"/>
      <c r="W14" s="23"/>
      <c r="X14" s="23"/>
      <c r="Y14" s="23"/>
      <c r="Z14" s="23"/>
      <c r="AA14" s="24"/>
    </row>
    <row r="15" spans="1:27" ht="21" customHeight="1" x14ac:dyDescent="0.3">
      <c r="A15" s="32" t="s">
        <v>17</v>
      </c>
      <c r="B15" s="33"/>
      <c r="C15" s="28" t="s">
        <v>20</v>
      </c>
      <c r="D15" s="28"/>
      <c r="E15" s="28" t="s">
        <v>21</v>
      </c>
      <c r="F15" s="28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25"/>
      <c r="S15" s="26"/>
      <c r="T15" s="26"/>
      <c r="U15" s="26"/>
      <c r="V15" s="26"/>
      <c r="W15" s="26"/>
      <c r="X15" s="26"/>
      <c r="Y15" s="26"/>
      <c r="Z15" s="26"/>
      <c r="AA15" s="27"/>
    </row>
    <row r="16" spans="1:27" ht="21" customHeight="1" x14ac:dyDescent="0.3">
      <c r="A16" s="32" t="s">
        <v>5</v>
      </c>
      <c r="B16" s="33"/>
      <c r="C16" s="28" t="s">
        <v>20</v>
      </c>
      <c r="D16" s="28"/>
      <c r="E16" s="28" t="s">
        <v>21</v>
      </c>
      <c r="F16" s="28"/>
      <c r="G16" s="141" t="s">
        <v>18</v>
      </c>
      <c r="H16" s="142"/>
      <c r="I16" s="143"/>
      <c r="J16" s="139"/>
      <c r="K16" s="138"/>
      <c r="L16" s="138"/>
      <c r="M16" s="138"/>
      <c r="N16" s="138"/>
      <c r="O16" s="138"/>
      <c r="P16" s="138"/>
      <c r="Q16" s="140"/>
      <c r="R16" s="36" t="s">
        <v>47</v>
      </c>
      <c r="S16" s="36"/>
      <c r="T16" s="36"/>
      <c r="U16" s="36"/>
      <c r="V16" s="36"/>
      <c r="W16" s="36"/>
      <c r="X16" s="64"/>
      <c r="Y16" s="64"/>
      <c r="Z16" s="64"/>
      <c r="AA16" s="65"/>
    </row>
    <row r="17" spans="1:27" ht="21" customHeight="1" thickBot="1" x14ac:dyDescent="0.35">
      <c r="A17" s="57" t="s">
        <v>6</v>
      </c>
      <c r="B17" s="58"/>
      <c r="C17" s="29" t="s">
        <v>20</v>
      </c>
      <c r="D17" s="29"/>
      <c r="E17" s="29" t="s">
        <v>21</v>
      </c>
      <c r="F17" s="29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6"/>
      <c r="R17" s="37" t="s">
        <v>47</v>
      </c>
      <c r="S17" s="37"/>
      <c r="T17" s="37"/>
      <c r="U17" s="37"/>
      <c r="V17" s="37"/>
      <c r="W17" s="37"/>
      <c r="X17" s="34"/>
      <c r="Y17" s="34"/>
      <c r="Z17" s="34"/>
      <c r="AA17" s="35"/>
    </row>
    <row r="18" spans="1:27" ht="6" customHeight="1" thickBot="1" x14ac:dyDescent="0.35">
      <c r="P18" s="3"/>
      <c r="Q18" s="3"/>
    </row>
    <row r="19" spans="1:27" ht="21" customHeight="1" thickBot="1" x14ac:dyDescent="0.35">
      <c r="A19" s="13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</row>
    <row r="20" spans="1:27" ht="28.5" customHeight="1" thickBot="1" x14ac:dyDescent="0.35">
      <c r="A20" s="60" t="s">
        <v>26</v>
      </c>
      <c r="B20" s="61"/>
      <c r="C20" s="61"/>
      <c r="D20" s="62"/>
      <c r="E20" s="122" t="s">
        <v>49</v>
      </c>
      <c r="F20" s="39"/>
      <c r="G20" s="39"/>
      <c r="H20" s="40"/>
      <c r="I20" s="38" t="s">
        <v>48</v>
      </c>
      <c r="J20" s="39"/>
      <c r="K20" s="39"/>
      <c r="L20" s="40"/>
      <c r="M20" s="38" t="s">
        <v>40</v>
      </c>
      <c r="N20" s="39"/>
      <c r="O20" s="39"/>
      <c r="P20" s="40"/>
      <c r="Q20" s="38" t="s">
        <v>35</v>
      </c>
      <c r="R20" s="39"/>
      <c r="S20" s="39"/>
      <c r="T20" s="40"/>
      <c r="U20" s="60" t="s">
        <v>32</v>
      </c>
      <c r="V20" s="61"/>
      <c r="W20" s="61"/>
      <c r="X20" s="62"/>
      <c r="Y20" s="16" t="s">
        <v>36</v>
      </c>
      <c r="Z20" s="17"/>
      <c r="AA20" s="18"/>
    </row>
    <row r="21" spans="1:27" ht="21" customHeight="1" thickBot="1" x14ac:dyDescent="0.35">
      <c r="A21" s="45" t="s">
        <v>27</v>
      </c>
      <c r="B21" s="46"/>
      <c r="C21" s="46" t="s">
        <v>28</v>
      </c>
      <c r="D21" s="47"/>
      <c r="E21" s="45" t="s">
        <v>27</v>
      </c>
      <c r="F21" s="46"/>
      <c r="G21" s="46" t="s">
        <v>28</v>
      </c>
      <c r="H21" s="47"/>
      <c r="I21" s="45" t="s">
        <v>27</v>
      </c>
      <c r="J21" s="46"/>
      <c r="K21" s="46" t="s">
        <v>28</v>
      </c>
      <c r="L21" s="47"/>
      <c r="M21" s="45" t="s">
        <v>31</v>
      </c>
      <c r="N21" s="46"/>
      <c r="O21" s="46" t="s">
        <v>28</v>
      </c>
      <c r="P21" s="47"/>
      <c r="Q21" s="41" t="s">
        <v>31</v>
      </c>
      <c r="R21" s="42"/>
      <c r="S21" s="43" t="s">
        <v>30</v>
      </c>
      <c r="T21" s="44"/>
      <c r="U21" s="41" t="s">
        <v>31</v>
      </c>
      <c r="V21" s="42"/>
      <c r="W21" s="43" t="s">
        <v>30</v>
      </c>
      <c r="X21" s="44"/>
      <c r="Y21" s="19"/>
      <c r="Z21" s="20"/>
      <c r="AA21" s="21"/>
    </row>
    <row r="22" spans="1:27" ht="21" customHeight="1" thickBot="1" x14ac:dyDescent="0.35">
      <c r="A22" s="111"/>
      <c r="B22" s="109"/>
      <c r="C22" s="109"/>
      <c r="D22" s="110"/>
      <c r="E22" s="111"/>
      <c r="F22" s="109"/>
      <c r="G22" s="109"/>
      <c r="H22" s="110"/>
      <c r="I22" s="111"/>
      <c r="J22" s="109"/>
      <c r="K22" s="109"/>
      <c r="L22" s="110"/>
      <c r="M22" s="111"/>
      <c r="N22" s="109"/>
      <c r="O22" s="109"/>
      <c r="P22" s="110"/>
      <c r="Q22" s="103"/>
      <c r="R22" s="104"/>
      <c r="S22" s="105"/>
      <c r="T22" s="106"/>
      <c r="U22" s="103"/>
      <c r="V22" s="104"/>
      <c r="W22" s="105"/>
      <c r="X22" s="106"/>
      <c r="Y22" s="97">
        <f>SUM(A22:X22)</f>
        <v>0</v>
      </c>
      <c r="Z22" s="98"/>
      <c r="AA22" s="99"/>
    </row>
    <row r="23" spans="1:27" s="2" customFormat="1" ht="21" customHeight="1" thickBot="1" x14ac:dyDescent="0.35">
      <c r="A23" s="95" t="s">
        <v>8</v>
      </c>
      <c r="B23" s="96"/>
      <c r="C23" s="107">
        <f>A22+C22</f>
        <v>0</v>
      </c>
      <c r="D23" s="108"/>
      <c r="E23" s="95" t="s">
        <v>8</v>
      </c>
      <c r="F23" s="96"/>
      <c r="G23" s="107">
        <f>E22+G22</f>
        <v>0</v>
      </c>
      <c r="H23" s="108"/>
      <c r="I23" s="95" t="s">
        <v>8</v>
      </c>
      <c r="J23" s="96"/>
      <c r="K23" s="107">
        <f>I22+K22</f>
        <v>0</v>
      </c>
      <c r="L23" s="108"/>
      <c r="M23" s="95" t="s">
        <v>8</v>
      </c>
      <c r="N23" s="96"/>
      <c r="O23" s="107">
        <f>M22+O22</f>
        <v>0</v>
      </c>
      <c r="P23" s="108"/>
      <c r="Q23" s="95" t="s">
        <v>8</v>
      </c>
      <c r="R23" s="96"/>
      <c r="S23" s="107">
        <f>Q22+S22</f>
        <v>0</v>
      </c>
      <c r="T23" s="108"/>
      <c r="U23" s="95" t="s">
        <v>8</v>
      </c>
      <c r="V23" s="96"/>
      <c r="W23" s="107">
        <f>U22+W22</f>
        <v>0</v>
      </c>
      <c r="X23" s="108"/>
      <c r="Y23" s="100"/>
      <c r="Z23" s="101"/>
      <c r="AA23" s="102"/>
    </row>
    <row r="24" spans="1:27" ht="6" customHeight="1" thickBot="1" x14ac:dyDescent="0.35">
      <c r="P24" s="3"/>
      <c r="Q24" s="3"/>
    </row>
    <row r="25" spans="1:27" ht="21" customHeight="1" x14ac:dyDescent="0.3">
      <c r="A25" s="123" t="s">
        <v>9</v>
      </c>
      <c r="B25" s="112" t="s">
        <v>29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4"/>
      <c r="S25" s="118" t="s">
        <v>10</v>
      </c>
      <c r="T25" s="119"/>
      <c r="U25" s="118" t="s">
        <v>11</v>
      </c>
      <c r="V25" s="127"/>
      <c r="W25" s="127"/>
      <c r="X25" s="128"/>
      <c r="Y25" s="78" t="s">
        <v>12</v>
      </c>
      <c r="Z25" s="79"/>
      <c r="AA25" s="80"/>
    </row>
    <row r="26" spans="1:27" ht="21" customHeight="1" thickBot="1" x14ac:dyDescent="0.35">
      <c r="A26" s="124"/>
      <c r="B26" s="115" t="s">
        <v>42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7"/>
      <c r="S26" s="120"/>
      <c r="T26" s="121"/>
      <c r="U26" s="129">
        <v>14</v>
      </c>
      <c r="V26" s="130"/>
      <c r="W26" s="130"/>
      <c r="X26" s="131"/>
      <c r="Y26" s="81">
        <f>U26*S26</f>
        <v>0</v>
      </c>
      <c r="Z26" s="82"/>
      <c r="AA26" s="83"/>
    </row>
    <row r="27" spans="1:27" ht="6" customHeight="1" thickBot="1" x14ac:dyDescent="0.35">
      <c r="P27" s="3"/>
      <c r="Q27" s="3"/>
    </row>
    <row r="28" spans="1:27" ht="21" customHeight="1" x14ac:dyDescent="0.3">
      <c r="A28" s="123" t="s">
        <v>14</v>
      </c>
      <c r="B28" s="76" t="s">
        <v>38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118" t="s">
        <v>10</v>
      </c>
      <c r="T28" s="119"/>
      <c r="U28" s="8" t="s">
        <v>24</v>
      </c>
      <c r="V28" s="8"/>
      <c r="W28" s="7" t="s">
        <v>15</v>
      </c>
      <c r="X28" s="10"/>
      <c r="Y28" s="78" t="s">
        <v>13</v>
      </c>
      <c r="Z28" s="79"/>
      <c r="AA28" s="80"/>
    </row>
    <row r="29" spans="1:27" ht="48.75" customHeight="1" x14ac:dyDescent="0.3">
      <c r="A29" s="125"/>
      <c r="B29" s="36" t="s">
        <v>52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64"/>
      <c r="T29" s="64"/>
      <c r="U29" s="72">
        <v>6.1</v>
      </c>
      <c r="V29" s="72"/>
      <c r="W29" s="72">
        <f t="shared" ref="W29" si="0">S29*U29</f>
        <v>0</v>
      </c>
      <c r="X29" s="73"/>
      <c r="Y29" s="84">
        <f>SUM(W29:X33)</f>
        <v>0</v>
      </c>
      <c r="Z29" s="85"/>
      <c r="AA29" s="86"/>
    </row>
    <row r="30" spans="1:27" ht="36" customHeight="1" x14ac:dyDescent="0.3">
      <c r="A30" s="125"/>
      <c r="B30" s="36" t="s">
        <v>43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64"/>
      <c r="T30" s="64"/>
      <c r="U30" s="72">
        <v>0</v>
      </c>
      <c r="V30" s="72"/>
      <c r="W30" s="74">
        <f>S30*U30</f>
        <v>0</v>
      </c>
      <c r="X30" s="75"/>
      <c r="Y30" s="84"/>
      <c r="Z30" s="85"/>
      <c r="AA30" s="86"/>
    </row>
    <row r="31" spans="1:27" ht="31.5" customHeight="1" x14ac:dyDescent="0.3">
      <c r="A31" s="126"/>
      <c r="B31" s="36" t="s">
        <v>50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64"/>
      <c r="T31" s="64"/>
      <c r="U31" s="72">
        <v>8</v>
      </c>
      <c r="V31" s="72"/>
      <c r="W31" s="72">
        <f>S31*U31</f>
        <v>0</v>
      </c>
      <c r="X31" s="73"/>
      <c r="Y31" s="87"/>
      <c r="Z31" s="88"/>
      <c r="AA31" s="89"/>
    </row>
    <row r="32" spans="1:27" ht="31.5" customHeight="1" x14ac:dyDescent="0.3">
      <c r="A32" s="126"/>
      <c r="B32" s="36" t="s">
        <v>51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64"/>
      <c r="T32" s="64"/>
      <c r="U32" s="72">
        <v>8</v>
      </c>
      <c r="V32" s="72"/>
      <c r="W32" s="72">
        <f>S32*U32</f>
        <v>0</v>
      </c>
      <c r="X32" s="73"/>
      <c r="Y32" s="87"/>
      <c r="Z32" s="88"/>
      <c r="AA32" s="89"/>
    </row>
    <row r="33" spans="1:27" ht="46.2" customHeight="1" thickBot="1" x14ac:dyDescent="0.35">
      <c r="A33" s="124"/>
      <c r="B33" s="36" t="s">
        <v>53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64"/>
      <c r="T33" s="64"/>
      <c r="U33" s="72">
        <v>6.1</v>
      </c>
      <c r="V33" s="72"/>
      <c r="W33" s="72">
        <f>S33*U33</f>
        <v>0</v>
      </c>
      <c r="X33" s="73"/>
      <c r="Y33" s="81"/>
      <c r="Z33" s="82"/>
      <c r="AA33" s="83"/>
    </row>
    <row r="34" spans="1:27" ht="6" customHeight="1" thickBot="1" x14ac:dyDescent="0.35"/>
    <row r="35" spans="1:27" ht="25.05" customHeight="1" thickBot="1" x14ac:dyDescent="0.35">
      <c r="A35" s="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5"/>
      <c r="R35" s="9"/>
      <c r="S35" s="9"/>
      <c r="T35" s="132" t="s">
        <v>41</v>
      </c>
      <c r="U35" s="133"/>
      <c r="V35" s="133"/>
      <c r="W35" s="133"/>
      <c r="X35" s="134"/>
      <c r="Y35" s="135">
        <f>SUM(Y26+Y29)</f>
        <v>0</v>
      </c>
      <c r="Z35" s="136"/>
      <c r="AA35" s="137"/>
    </row>
    <row r="36" spans="1:27" ht="6" customHeight="1" x14ac:dyDescent="0.3"/>
    <row r="37" spans="1:27" ht="21" customHeight="1" x14ac:dyDescent="0.3">
      <c r="A37" s="12" t="s">
        <v>39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7.2" customHeight="1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6.6" customHeight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4.8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0.199999999999999" customHeight="1" x14ac:dyDescent="0.3">
      <c r="A41" s="11" t="s">
        <v>45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9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7.8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4.2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3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</sheetData>
  <sheetProtection algorithmName="SHA-512" hashValue="IV7MeJIRyBMIewzRxsanXiN+lmE664Ov6KkLXd5Ck38NYdQ/G94aLeTTYUk5/EoRYZt9UDjnKBBOF62MdMWKKQ==" saltValue="88krBKg8QpZ5AyxvMQPBIQ==" spinCount="100000" sheet="1" selectLockedCells="1"/>
  <mergeCells count="124">
    <mergeCell ref="A28:A33"/>
    <mergeCell ref="S28:T28"/>
    <mergeCell ref="U25:X25"/>
    <mergeCell ref="U26:X26"/>
    <mergeCell ref="T35:X35"/>
    <mergeCell ref="Y35:AA35"/>
    <mergeCell ref="J16:Q16"/>
    <mergeCell ref="G16:I16"/>
    <mergeCell ref="G17:Q17"/>
    <mergeCell ref="U33:V33"/>
    <mergeCell ref="W33:X33"/>
    <mergeCell ref="B32:R32"/>
    <mergeCell ref="S32:T32"/>
    <mergeCell ref="U32:V32"/>
    <mergeCell ref="W32:X32"/>
    <mergeCell ref="B31:R31"/>
    <mergeCell ref="S31:T31"/>
    <mergeCell ref="U31:V31"/>
    <mergeCell ref="W31:X31"/>
    <mergeCell ref="E23:F23"/>
    <mergeCell ref="O23:P23"/>
    <mergeCell ref="E22:F22"/>
    <mergeCell ref="I22:J22"/>
    <mergeCell ref="K22:L22"/>
    <mergeCell ref="I23:J23"/>
    <mergeCell ref="K23:L23"/>
    <mergeCell ref="Y22:AA23"/>
    <mergeCell ref="U22:V22"/>
    <mergeCell ref="W22:X22"/>
    <mergeCell ref="U23:V23"/>
    <mergeCell ref="W23:X23"/>
    <mergeCell ref="B33:R33"/>
    <mergeCell ref="S33:T33"/>
    <mergeCell ref="G22:H22"/>
    <mergeCell ref="M22:N22"/>
    <mergeCell ref="B25:R25"/>
    <mergeCell ref="B26:R26"/>
    <mergeCell ref="S25:T25"/>
    <mergeCell ref="S26:T26"/>
    <mergeCell ref="S23:T23"/>
    <mergeCell ref="M23:N23"/>
    <mergeCell ref="C23:D23"/>
    <mergeCell ref="A22:B22"/>
    <mergeCell ref="C22:D22"/>
    <mergeCell ref="S22:T22"/>
    <mergeCell ref="Q22:R22"/>
    <mergeCell ref="Q23:R23"/>
    <mergeCell ref="G23:H23"/>
    <mergeCell ref="A25:A26"/>
    <mergeCell ref="O22:P22"/>
    <mergeCell ref="A3:AA3"/>
    <mergeCell ref="A1:AA1"/>
    <mergeCell ref="W29:X29"/>
    <mergeCell ref="W30:X30"/>
    <mergeCell ref="B28:R28"/>
    <mergeCell ref="B29:R29"/>
    <mergeCell ref="B30:R30"/>
    <mergeCell ref="Y25:AA25"/>
    <mergeCell ref="Y26:AA26"/>
    <mergeCell ref="Y28:AA28"/>
    <mergeCell ref="Y29:AA33"/>
    <mergeCell ref="S29:T29"/>
    <mergeCell ref="S30:T30"/>
    <mergeCell ref="A5:AA5"/>
    <mergeCell ref="X6:AA6"/>
    <mergeCell ref="A6:D6"/>
    <mergeCell ref="A10:D10"/>
    <mergeCell ref="A9:D9"/>
    <mergeCell ref="A8:D8"/>
    <mergeCell ref="A7:D7"/>
    <mergeCell ref="A11:D11"/>
    <mergeCell ref="U29:V29"/>
    <mergeCell ref="U30:V30"/>
    <mergeCell ref="A23:B23"/>
    <mergeCell ref="E14:F14"/>
    <mergeCell ref="A20:D20"/>
    <mergeCell ref="E17:F17"/>
    <mergeCell ref="U20:X20"/>
    <mergeCell ref="U21:V21"/>
    <mergeCell ref="W21:X21"/>
    <mergeCell ref="G14:Q15"/>
    <mergeCell ref="X16:AA16"/>
    <mergeCell ref="I20:L20"/>
    <mergeCell ref="I21:J21"/>
    <mergeCell ref="K21:L21"/>
    <mergeCell ref="A19:AA19"/>
    <mergeCell ref="E20:H20"/>
    <mergeCell ref="E21:F21"/>
    <mergeCell ref="G21:H21"/>
    <mergeCell ref="M21:N21"/>
    <mergeCell ref="M20:P20"/>
    <mergeCell ref="E6:U6"/>
    <mergeCell ref="E7:AA7"/>
    <mergeCell ref="E8:P8"/>
    <mergeCell ref="E9:P9"/>
    <mergeCell ref="E10:P10"/>
    <mergeCell ref="S8:AA8"/>
    <mergeCell ref="S9:AA9"/>
    <mergeCell ref="S10:AA10"/>
    <mergeCell ref="E11:AA11"/>
    <mergeCell ref="A41:AA45"/>
    <mergeCell ref="A37:AA40"/>
    <mergeCell ref="A13:AA13"/>
    <mergeCell ref="Y20:AA21"/>
    <mergeCell ref="R14:AA15"/>
    <mergeCell ref="C15:D15"/>
    <mergeCell ref="C16:D16"/>
    <mergeCell ref="C17:D17"/>
    <mergeCell ref="E15:F15"/>
    <mergeCell ref="A14:B14"/>
    <mergeCell ref="A15:B15"/>
    <mergeCell ref="A16:B16"/>
    <mergeCell ref="X17:AA17"/>
    <mergeCell ref="R16:W16"/>
    <mergeCell ref="R17:W17"/>
    <mergeCell ref="Q20:T20"/>
    <mergeCell ref="Q21:R21"/>
    <mergeCell ref="S21:T21"/>
    <mergeCell ref="A21:B21"/>
    <mergeCell ref="C21:D21"/>
    <mergeCell ref="O21:P21"/>
    <mergeCell ref="A17:B17"/>
    <mergeCell ref="C14:D14"/>
    <mergeCell ref="E16:F16"/>
  </mergeCells>
  <printOptions horizontalCentered="1"/>
  <pageMargins left="0.19685039370078741" right="0.19685039370078741" top="0.39370078740157483" bottom="0.39370078740157483" header="0" footer="0"/>
  <pageSetup paperSize="9"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:A3"/>
    </sheetView>
  </sheetViews>
  <sheetFormatPr baseColWidth="10" defaultRowHeight="14.4" x14ac:dyDescent="0.3"/>
  <sheetData>
    <row r="1" spans="1:1" x14ac:dyDescent="0.3">
      <c r="A1" t="s">
        <v>9</v>
      </c>
    </row>
    <row r="2" spans="1:1" x14ac:dyDescent="0.3">
      <c r="A2" t="s">
        <v>20</v>
      </c>
    </row>
    <row r="3" spans="1:1" x14ac:dyDescent="0.3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ATHLE PLEIN AIR BM</vt:lpstr>
      <vt:lpstr>Feuil2</vt:lpstr>
      <vt:lpstr>Feuil2!A</vt:lpstr>
      <vt:lpstr>A</vt:lpstr>
      <vt:lpstr>Deplacement</vt:lpstr>
      <vt:lpstr>'ATHLE PLEIN AIR BM'!Zone_d_impression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Geoffrey BRASSART</cp:lastModifiedBy>
  <cp:lastPrinted>2024-05-07T16:56:38Z</cp:lastPrinted>
  <dcterms:created xsi:type="dcterms:W3CDTF">2015-12-14T09:37:49Z</dcterms:created>
  <dcterms:modified xsi:type="dcterms:W3CDTF">2024-05-24T16:31:46Z</dcterms:modified>
</cp:coreProperties>
</file>