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b3eb97ed22eb37d/Documents/1 UGSEL GEOFFREY PC PRO/ATHLETISME PLEIN AIR/23-24 ATHLE PLEIN AIR CJ LENS/Doc de w/"/>
    </mc:Choice>
  </mc:AlternateContent>
  <xr:revisionPtr revIDLastSave="25" documentId="11_E806352B23DF3D4B8B2EF8A641A3759D5DDFA2AA" xr6:coauthVersionLast="47" xr6:coauthVersionMax="47" xr10:uidLastSave="{952CB47A-BB37-4B3F-BD20-0F4AFF557CAE}"/>
  <bookViews>
    <workbookView xWindow="-105" yWindow="-16320" windowWidth="29040" windowHeight="15720" xr2:uid="{00000000-000D-0000-FFFF-FFFF00000000}"/>
  </bookViews>
  <sheets>
    <sheet name="ATHLE PA CJ" sheetId="1" r:id="rId1"/>
    <sheet name="Feuil2" sheetId="2" state="hidden" r:id="rId2"/>
  </sheets>
  <definedNames>
    <definedName name="A" localSheetId="1">Feuil2!$A$1</definedName>
    <definedName name="A">'ATHLE PA CJ'!$G$14</definedName>
    <definedName name="Deplacement">Feuil2!$A$2:$A$3</definedName>
    <definedName name="_xlnm.Print_Area" localSheetId="0">'ATHLE PA CJ'!$A$1:$W$45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2" i="1" l="1"/>
  <c r="S29" i="1"/>
  <c r="S30" i="1"/>
  <c r="U26" i="1" l="1"/>
  <c r="U22" i="1"/>
  <c r="S33" i="1"/>
  <c r="U29" i="1" s="1"/>
  <c r="G23" i="1"/>
  <c r="C23" i="1"/>
  <c r="S23" i="1"/>
  <c r="O23" i="1"/>
  <c r="K23" i="1"/>
  <c r="U36" i="1" l="1"/>
</calcChain>
</file>

<file path=xl/sharedStrings.xml><?xml version="1.0" encoding="utf-8"?>
<sst xmlns="http://schemas.openxmlformats.org/spreadsheetml/2006/main" count="75" uniqueCount="53">
  <si>
    <t>Adresse :</t>
  </si>
  <si>
    <t>Ville :</t>
  </si>
  <si>
    <t>Code Postal :</t>
  </si>
  <si>
    <t xml:space="preserve">Téléphone : </t>
  </si>
  <si>
    <t>Région :</t>
  </si>
  <si>
    <t>Car</t>
  </si>
  <si>
    <t>Train</t>
  </si>
  <si>
    <t>COMPOSITION DU GROUPE</t>
  </si>
  <si>
    <t>Total</t>
  </si>
  <si>
    <t>A</t>
  </si>
  <si>
    <t>Nombre</t>
  </si>
  <si>
    <t>Prix unitaire</t>
  </si>
  <si>
    <t>TOTAL A</t>
  </si>
  <si>
    <t>TOTAL B</t>
  </si>
  <si>
    <t>B</t>
  </si>
  <si>
    <t>A régler</t>
  </si>
  <si>
    <t>Voiture</t>
  </si>
  <si>
    <t>Minibus</t>
  </si>
  <si>
    <t xml:space="preserve">Délégation : </t>
  </si>
  <si>
    <t>Resp. du groupe :</t>
  </si>
  <si>
    <t>OUI</t>
  </si>
  <si>
    <t>NON</t>
  </si>
  <si>
    <t xml:space="preserve">Mail du contact : </t>
  </si>
  <si>
    <t>Tèl. Port.</t>
  </si>
  <si>
    <t>Prix Unit.</t>
  </si>
  <si>
    <t>Sigle :</t>
  </si>
  <si>
    <t>Filles</t>
  </si>
  <si>
    <t>Garçons</t>
  </si>
  <si>
    <t>FRAIS D'ENGAGEMENT</t>
  </si>
  <si>
    <t>Hommes</t>
  </si>
  <si>
    <t>Femmes</t>
  </si>
  <si>
    <t>CHAUFFEURS</t>
  </si>
  <si>
    <t>RENSEIGNEMENT A.S.</t>
  </si>
  <si>
    <t>MODE DE DÉPLACEMENT</t>
  </si>
  <si>
    <t>Heure d'arrivée prévue :</t>
  </si>
  <si>
    <t>ACCOMPAGNATEURS
(Hors jurys)</t>
  </si>
  <si>
    <t>TOTAL DÉLÉGATION</t>
  </si>
  <si>
    <t>JEUNE(S) OFFICIEL(S)</t>
  </si>
  <si>
    <t>Association Sportive</t>
  </si>
  <si>
    <t>RESTAURATION</t>
  </si>
  <si>
    <t>TOTAL DÛ : A + B</t>
  </si>
  <si>
    <t xml:space="preserve">Fait à : ______________________________    Le : _____ / _____ / ________       Signature :
</t>
  </si>
  <si>
    <t>JURY ADULTE</t>
  </si>
  <si>
    <t>Merci de régler par chèque à l’ordre de « UGSEL Hauts de France »</t>
  </si>
  <si>
    <t>14€ € par nageur et JO équipe (les JO supplémentaires ne sont pas concernés)</t>
  </si>
  <si>
    <t>87ème CHAMPIONNAT NATIONAL 
D'ATHLETISME PLEIN AIR CJ
LENS – MERCREDI 5 et JEUDI 6 JUIN 2024</t>
  </si>
  <si>
    <t>ATHLETES</t>
  </si>
  <si>
    <t>Nombre de diners le mardi 4 juin</t>
  </si>
  <si>
    <r>
      <t xml:space="preserve">Nombre de Jury(s) Adulte(s) le mercredi midi repas avec Jury National
</t>
    </r>
    <r>
      <rPr>
        <sz val="8"/>
        <color theme="1"/>
        <rFont val="Calibri"/>
        <family val="2"/>
        <scheme val="minor"/>
      </rPr>
      <t>(pris en charge par l'organisateur)</t>
    </r>
  </si>
  <si>
    <t>Nombre de diners le mercredi 5 juin</t>
  </si>
  <si>
    <r>
      <rPr>
        <b/>
        <u/>
        <sz val="8"/>
        <color indexed="8"/>
        <rFont val="Calibri"/>
        <family val="2"/>
      </rPr>
      <t xml:space="preserve">Dans un premier temps, date limite de retour par mail fixée au 24 mai 2024 ==&gt; </t>
    </r>
    <r>
      <rPr>
        <sz val="8"/>
        <color indexed="8"/>
        <rFont val="Calibri"/>
        <family val="2"/>
      </rPr>
      <t xml:space="preserve"> ugselhdf@ugsel.org
( tel: 06 11 22 70 56)
</t>
    </r>
    <r>
      <rPr>
        <b/>
        <u/>
        <sz val="8"/>
        <color rgb="FF000000"/>
        <rFont val="Calibri"/>
        <family val="2"/>
      </rPr>
      <t>PUIS envoi du paiement par chèque pour le 31 mai 2024 au plus tard</t>
    </r>
    <r>
      <rPr>
        <sz val="8"/>
        <color indexed="8"/>
        <rFont val="Calibri"/>
        <family val="2"/>
      </rPr>
      <t xml:space="preserve">
chez Mr Tranchant Bertrand, 566 boulevard Charles Fontaine 62110 Henin Beaumont</t>
    </r>
  </si>
  <si>
    <r>
      <t xml:space="preserve">Nombre de repas souhaités pour le mercredi midi pour athlétes, Jeunes Officiels et autres adultes
</t>
    </r>
    <r>
      <rPr>
        <sz val="8.5"/>
        <color theme="1"/>
        <rFont val="Calibri"/>
        <family val="2"/>
        <scheme val="minor"/>
      </rPr>
      <t>Les JO Nationaux, hors équipes, en validation pourront demander le remboursement à l'Ugsel Nationale</t>
    </r>
    <r>
      <rPr>
        <sz val="12"/>
        <color theme="1"/>
        <rFont val="Calibri"/>
        <family val="2"/>
        <scheme val="minor"/>
      </rPr>
      <t>.</t>
    </r>
  </si>
  <si>
    <r>
      <t xml:space="preserve">Nombre de panier-repas souhaités pour le jeudi midi pour athlètes, Jeunes Officiels et autres adultes.
</t>
    </r>
    <r>
      <rPr>
        <sz val="8.5"/>
        <color theme="1"/>
        <rFont val="Calibri"/>
        <family val="2"/>
        <scheme val="minor"/>
      </rPr>
      <t>Les JO Nationaux, hors équipes, en validation pourront demander le remboursement à l'Ugsel Nationale</t>
    </r>
    <r>
      <rPr>
        <sz val="12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</si>
</sst>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33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2"/>
      <color rgb="FFFF3300"/>
      <name val="Calibri"/>
      <family val="2"/>
      <scheme val="minor"/>
    </font>
    <font>
      <sz val="8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10"/>
      <color theme="1"/>
      <name val="Calibri"/>
      <family val="2"/>
      <scheme val="minor"/>
    </font>
    <font>
      <b/>
      <u/>
      <sz val="8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3" borderId="0" xfId="0" applyFont="1" applyFill="1" applyAlignment="1">
      <alignment vertical="center"/>
    </xf>
    <xf numFmtId="0" fontId="4" fillId="0" borderId="4" xfId="0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37" xfId="0" applyNumberFormat="1" applyFont="1" applyBorder="1" applyAlignment="1">
      <alignment horizontal="center" vertical="center"/>
    </xf>
    <xf numFmtId="0" fontId="3" fillId="2" borderId="4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" fontId="3" fillId="0" borderId="14" xfId="0" applyNumberFormat="1" applyFont="1" applyBorder="1" applyAlignment="1" applyProtection="1">
      <alignment horizontal="center" vertic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49" fontId="3" fillId="3" borderId="46" xfId="0" applyNumberFormat="1" applyFont="1" applyFill="1" applyBorder="1" applyAlignment="1" applyProtection="1">
      <alignment horizontal="center" vertical="center"/>
      <protection locked="0"/>
    </xf>
    <xf numFmtId="49" fontId="3" fillId="3" borderId="29" xfId="0" applyNumberFormat="1" applyFont="1" applyFill="1" applyBorder="1" applyAlignment="1" applyProtection="1">
      <alignment horizontal="center" vertical="center"/>
      <protection locked="0"/>
    </xf>
    <xf numFmtId="49" fontId="3" fillId="3" borderId="30" xfId="0" applyNumberFormat="1" applyFont="1" applyFill="1" applyBorder="1" applyAlignment="1" applyProtection="1">
      <alignment horizontal="center" vertical="center"/>
      <protection locked="0"/>
    </xf>
    <xf numFmtId="49" fontId="3" fillId="3" borderId="47" xfId="0" applyNumberFormat="1" applyFont="1" applyFill="1" applyBorder="1" applyAlignment="1" applyProtection="1">
      <alignment horizontal="center" vertical="center"/>
      <protection locked="0"/>
    </xf>
    <xf numFmtId="49" fontId="3" fillId="3" borderId="42" xfId="0" applyNumberFormat="1" applyFont="1" applyFill="1" applyBorder="1" applyAlignment="1" applyProtection="1">
      <alignment horizontal="center" vertical="center"/>
      <protection locked="0"/>
    </xf>
    <xf numFmtId="49" fontId="3" fillId="3" borderId="43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10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" fontId="3" fillId="0" borderId="17" xfId="0" applyNumberFormat="1" applyFont="1" applyBorder="1" applyAlignment="1" applyProtection="1">
      <alignment horizontal="center" vertical="center"/>
      <protection locked="0"/>
    </xf>
    <xf numFmtId="1" fontId="3" fillId="0" borderId="18" xfId="0" applyNumberFormat="1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49" fontId="3" fillId="3" borderId="37" xfId="0" applyNumberFormat="1" applyFont="1" applyFill="1" applyBorder="1" applyAlignment="1" applyProtection="1">
      <alignment horizontal="center" vertical="center"/>
      <protection locked="0"/>
    </xf>
    <xf numFmtId="49" fontId="3" fillId="3" borderId="38" xfId="0" applyNumberFormat="1" applyFont="1" applyFill="1" applyBorder="1" applyAlignment="1" applyProtection="1">
      <alignment horizontal="center" vertical="center"/>
      <protection locked="0"/>
    </xf>
    <xf numFmtId="49" fontId="3" fillId="3" borderId="39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36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49" fontId="3" fillId="3" borderId="6" xfId="0" applyNumberFormat="1" applyFont="1" applyFill="1" applyBorder="1" applyAlignment="1" applyProtection="1">
      <alignment horizontal="center" vertical="center"/>
      <protection locked="0"/>
    </xf>
    <xf numFmtId="49" fontId="3" fillId="3" borderId="7" xfId="0" applyNumberFormat="1" applyFont="1" applyFill="1" applyBorder="1" applyAlignment="1" applyProtection="1">
      <alignment horizontal="center" vertical="center"/>
      <protection locked="0"/>
    </xf>
    <xf numFmtId="49" fontId="3" fillId="3" borderId="8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9" fillId="6" borderId="19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164" fontId="8" fillId="3" borderId="11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8" fillId="3" borderId="36" xfId="0" applyNumberFormat="1" applyFont="1" applyFill="1" applyBorder="1" applyAlignment="1">
      <alignment horizontal="center" vertical="center"/>
    </xf>
    <xf numFmtId="164" fontId="8" fillId="3" borderId="14" xfId="0" applyNumberFormat="1" applyFont="1" applyFill="1" applyBorder="1" applyAlignment="1">
      <alignment horizontal="center" vertical="center"/>
    </xf>
    <xf numFmtId="164" fontId="8" fillId="3" borderId="48" xfId="0" applyNumberFormat="1" applyFont="1" applyFill="1" applyBorder="1" applyAlignment="1">
      <alignment horizontal="center" vertical="center"/>
    </xf>
    <xf numFmtId="164" fontId="8" fillId="3" borderId="18" xfId="0" applyNumberFormat="1" applyFont="1" applyFill="1" applyBorder="1" applyAlignment="1">
      <alignment horizontal="center" vertical="center"/>
    </xf>
    <xf numFmtId="164" fontId="8" fillId="3" borderId="49" xfId="0" applyNumberFormat="1" applyFont="1" applyFill="1" applyBorder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64" fontId="8" fillId="3" borderId="50" xfId="0" applyNumberFormat="1" applyFont="1" applyFill="1" applyBorder="1" applyAlignment="1">
      <alignment horizontal="center" vertical="center"/>
    </xf>
    <xf numFmtId="164" fontId="8" fillId="3" borderId="51" xfId="0" applyNumberFormat="1" applyFont="1" applyFill="1" applyBorder="1" applyAlignment="1">
      <alignment horizontal="center" vertical="center"/>
    </xf>
    <xf numFmtId="164" fontId="8" fillId="3" borderId="42" xfId="0" applyNumberFormat="1" applyFont="1" applyFill="1" applyBorder="1" applyAlignment="1">
      <alignment horizontal="center" vertical="center"/>
    </xf>
    <xf numFmtId="164" fontId="8" fillId="3" borderId="43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3" fillId="0" borderId="40" xfId="0" applyFont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164" fontId="3" fillId="7" borderId="37" xfId="0" applyNumberFormat="1" applyFont="1" applyFill="1" applyBorder="1" applyAlignment="1">
      <alignment horizontal="center" vertical="center"/>
    </xf>
    <xf numFmtId="164" fontId="3" fillId="7" borderId="39" xfId="0" applyNumberFormat="1" applyFont="1" applyFill="1" applyBorder="1" applyAlignment="1">
      <alignment horizontal="center" vertical="center"/>
    </xf>
    <xf numFmtId="164" fontId="3" fillId="7" borderId="5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8" fontId="3" fillId="0" borderId="6" xfId="0" applyNumberFormat="1" applyFont="1" applyBorder="1" applyAlignment="1">
      <alignment horizontal="center" vertical="center"/>
    </xf>
    <xf numFmtId="8" fontId="3" fillId="0" borderId="7" xfId="0" applyNumberFormat="1" applyFont="1" applyBorder="1" applyAlignment="1">
      <alignment horizontal="center" vertical="center"/>
    </xf>
    <xf numFmtId="8" fontId="3" fillId="0" borderId="45" xfId="0" applyNumberFormat="1" applyFont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164" fontId="8" fillId="5" borderId="19" xfId="0" applyNumberFormat="1" applyFont="1" applyFill="1" applyBorder="1" applyAlignment="1">
      <alignment horizontal="center" vertical="center"/>
    </xf>
    <xf numFmtId="164" fontId="8" fillId="5" borderId="20" xfId="0" applyNumberFormat="1" applyFont="1" applyFill="1" applyBorder="1" applyAlignment="1">
      <alignment horizontal="center" vertical="center"/>
    </xf>
    <xf numFmtId="164" fontId="8" fillId="5" borderId="21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139534</xdr:colOff>
      <xdr:row>0</xdr:row>
      <xdr:rowOff>81916</xdr:rowOff>
    </xdr:from>
    <xdr:to>
      <xdr:col>22</xdr:col>
      <xdr:colOff>245746</xdr:colOff>
      <xdr:row>0</xdr:row>
      <xdr:rowOff>933450</xdr:rowOff>
    </xdr:to>
    <xdr:pic>
      <xdr:nvPicPr>
        <xdr:cNvPr id="1044" name="Image 5">
          <a:extLst>
            <a:ext uri="{FF2B5EF4-FFF2-40B4-BE49-F238E27FC236}">
              <a16:creationId xmlns:a16="http://schemas.microsoft.com/office/drawing/2014/main" id="{57A95A1C-4625-A36F-705F-341500AA4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83" t="20052" r="16663" b="20483"/>
        <a:stretch>
          <a:fillRect/>
        </a:stretch>
      </xdr:blipFill>
      <xdr:spPr bwMode="auto">
        <a:xfrm>
          <a:off x="6959434" y="81916"/>
          <a:ext cx="1058712" cy="838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2</xdr:col>
      <xdr:colOff>167973</xdr:colOff>
      <xdr:row>0</xdr:row>
      <xdr:rowOff>914400</xdr:rowOff>
    </xdr:to>
    <xdr:pic>
      <xdr:nvPicPr>
        <xdr:cNvPr id="1045" name="Image 5">
          <a:extLst>
            <a:ext uri="{FF2B5EF4-FFF2-40B4-BE49-F238E27FC236}">
              <a16:creationId xmlns:a16="http://schemas.microsoft.com/office/drawing/2014/main" id="{4B23B5CB-FAF9-1126-D494-506D54CE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83" t="20052" r="16663" b="20483"/>
        <a:stretch>
          <a:fillRect/>
        </a:stretch>
      </xdr:blipFill>
      <xdr:spPr bwMode="auto">
        <a:xfrm>
          <a:off x="0" y="19050"/>
          <a:ext cx="1114758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5"/>
  <sheetViews>
    <sheetView tabSelected="1" showWhiteSpace="0" topLeftCell="A6" zoomScaleNormal="100" workbookViewId="0">
      <selection activeCell="E6" sqref="E6:Q6"/>
    </sheetView>
  </sheetViews>
  <sheetFormatPr baseColWidth="10" defaultColWidth="11.44140625" defaultRowHeight="15.6" x14ac:dyDescent="0.3"/>
  <cols>
    <col min="1" max="1" width="4.5546875" style="1" customWidth="1"/>
    <col min="2" max="2" width="9.109375" style="1" customWidth="1"/>
    <col min="3" max="3" width="4.5546875" style="1" customWidth="1"/>
    <col min="4" max="4" width="6.44140625" style="1" customWidth="1"/>
    <col min="5" max="13" width="4.5546875" style="1" customWidth="1"/>
    <col min="14" max="14" width="7.77734375" style="1" customWidth="1"/>
    <col min="15" max="15" width="4.5546875" style="1" customWidth="1"/>
    <col min="16" max="16" width="7.33203125" style="1" customWidth="1"/>
    <col min="17" max="23" width="4.5546875" style="1" customWidth="1"/>
    <col min="24" max="16384" width="11.44140625" style="1"/>
  </cols>
  <sheetData>
    <row r="1" spans="1:23" ht="80.25" customHeight="1" thickBot="1" x14ac:dyDescent="0.35">
      <c r="A1" s="90" t="s">
        <v>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2"/>
    </row>
    <row r="2" spans="1:23" ht="9" customHeight="1" thickBot="1" x14ac:dyDescent="0.35"/>
    <row r="3" spans="1:23" ht="58.2" customHeight="1" thickBot="1" x14ac:dyDescent="0.35">
      <c r="A3" s="152" t="s">
        <v>50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4"/>
    </row>
    <row r="4" spans="1:23" ht="9" customHeight="1" thickBot="1" x14ac:dyDescent="0.35"/>
    <row r="5" spans="1:23" ht="21" customHeight="1" thickBot="1" x14ac:dyDescent="0.35">
      <c r="A5" s="109" t="s">
        <v>32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</row>
    <row r="6" spans="1:23" ht="21" customHeight="1" x14ac:dyDescent="0.3">
      <c r="A6" s="14" t="s">
        <v>38</v>
      </c>
      <c r="B6" s="15"/>
      <c r="C6" s="15"/>
      <c r="D6" s="15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7" t="s">
        <v>25</v>
      </c>
      <c r="S6" s="7"/>
      <c r="T6" s="80"/>
      <c r="U6" s="80"/>
      <c r="V6" s="80"/>
      <c r="W6" s="112"/>
    </row>
    <row r="7" spans="1:23" ht="21" customHeight="1" x14ac:dyDescent="0.3">
      <c r="A7" s="16" t="s">
        <v>0</v>
      </c>
      <c r="B7" s="17"/>
      <c r="C7" s="17"/>
      <c r="D7" s="17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81"/>
    </row>
    <row r="8" spans="1:23" ht="21" customHeight="1" x14ac:dyDescent="0.3">
      <c r="A8" s="16" t="s">
        <v>2</v>
      </c>
      <c r="B8" s="17"/>
      <c r="C8" s="17"/>
      <c r="D8" s="17"/>
      <c r="E8" s="82"/>
      <c r="F8" s="82"/>
      <c r="G8" s="82"/>
      <c r="H8" s="82"/>
      <c r="I8" s="82"/>
      <c r="J8" s="82"/>
      <c r="K8" s="82"/>
      <c r="L8" s="82"/>
      <c r="M8" s="4" t="s">
        <v>1</v>
      </c>
      <c r="N8" s="4"/>
      <c r="O8" s="61"/>
      <c r="P8" s="61"/>
      <c r="Q8" s="61"/>
      <c r="R8" s="61"/>
      <c r="S8" s="61"/>
      <c r="T8" s="61"/>
      <c r="U8" s="61"/>
      <c r="V8" s="61"/>
      <c r="W8" s="81"/>
    </row>
    <row r="9" spans="1:23" ht="21" customHeight="1" x14ac:dyDescent="0.3">
      <c r="A9" s="16" t="s">
        <v>3</v>
      </c>
      <c r="B9" s="17"/>
      <c r="C9" s="17"/>
      <c r="D9" s="17"/>
      <c r="E9" s="82"/>
      <c r="F9" s="82"/>
      <c r="G9" s="82"/>
      <c r="H9" s="82"/>
      <c r="I9" s="82"/>
      <c r="J9" s="82"/>
      <c r="K9" s="82"/>
      <c r="L9" s="82"/>
      <c r="M9" s="4" t="s">
        <v>4</v>
      </c>
      <c r="N9" s="4"/>
      <c r="O9" s="61"/>
      <c r="P9" s="61"/>
      <c r="Q9" s="61"/>
      <c r="R9" s="61"/>
      <c r="S9" s="61"/>
      <c r="T9" s="61"/>
      <c r="U9" s="61"/>
      <c r="V9" s="61"/>
      <c r="W9" s="81"/>
    </row>
    <row r="10" spans="1:23" ht="21" customHeight="1" x14ac:dyDescent="0.3">
      <c r="A10" s="16" t="s">
        <v>19</v>
      </c>
      <c r="B10" s="17"/>
      <c r="C10" s="17"/>
      <c r="D10" s="17"/>
      <c r="E10" s="82"/>
      <c r="F10" s="82"/>
      <c r="G10" s="82"/>
      <c r="H10" s="82"/>
      <c r="I10" s="82"/>
      <c r="J10" s="82"/>
      <c r="K10" s="82"/>
      <c r="L10" s="82"/>
      <c r="M10" s="4" t="s">
        <v>23</v>
      </c>
      <c r="N10" s="4"/>
      <c r="O10" s="61"/>
      <c r="P10" s="61"/>
      <c r="Q10" s="61"/>
      <c r="R10" s="61"/>
      <c r="S10" s="61"/>
      <c r="T10" s="61"/>
      <c r="U10" s="61"/>
      <c r="V10" s="61"/>
      <c r="W10" s="81"/>
    </row>
    <row r="11" spans="1:23" ht="21" customHeight="1" thickBot="1" x14ac:dyDescent="0.35">
      <c r="A11" s="18" t="s">
        <v>22</v>
      </c>
      <c r="B11" s="19"/>
      <c r="C11" s="19"/>
      <c r="D11" s="19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4"/>
    </row>
    <row r="12" spans="1:23" ht="6" customHeight="1" thickBot="1" x14ac:dyDescent="0.35">
      <c r="L12" s="3"/>
      <c r="M12" s="3"/>
    </row>
    <row r="13" spans="1:23" ht="21" customHeight="1" thickBot="1" x14ac:dyDescent="0.35">
      <c r="A13" s="113" t="s">
        <v>33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5"/>
    </row>
    <row r="14" spans="1:23" ht="21" customHeight="1" x14ac:dyDescent="0.3">
      <c r="A14" s="14" t="s">
        <v>16</v>
      </c>
      <c r="B14" s="15"/>
      <c r="C14" s="20" t="s">
        <v>20</v>
      </c>
      <c r="D14" s="20"/>
      <c r="E14" s="20" t="s">
        <v>21</v>
      </c>
      <c r="F14" s="20"/>
      <c r="G14" s="129" t="s">
        <v>34</v>
      </c>
      <c r="H14" s="129"/>
      <c r="I14" s="129"/>
      <c r="J14" s="129"/>
      <c r="K14" s="129"/>
      <c r="L14" s="129"/>
      <c r="M14" s="129"/>
      <c r="N14" s="30"/>
      <c r="O14" s="31"/>
      <c r="P14" s="31"/>
      <c r="Q14" s="31"/>
      <c r="R14" s="31"/>
      <c r="S14" s="31"/>
      <c r="T14" s="31"/>
      <c r="U14" s="31"/>
      <c r="V14" s="31"/>
      <c r="W14" s="32"/>
    </row>
    <row r="15" spans="1:23" ht="21" customHeight="1" x14ac:dyDescent="0.3">
      <c r="A15" s="16" t="s">
        <v>17</v>
      </c>
      <c r="B15" s="17"/>
      <c r="C15" s="21" t="s">
        <v>20</v>
      </c>
      <c r="D15" s="21"/>
      <c r="E15" s="21" t="s">
        <v>21</v>
      </c>
      <c r="F15" s="21"/>
      <c r="G15" s="73"/>
      <c r="H15" s="73"/>
      <c r="I15" s="73"/>
      <c r="J15" s="73"/>
      <c r="K15" s="73"/>
      <c r="L15" s="73"/>
      <c r="M15" s="73"/>
      <c r="N15" s="33"/>
      <c r="O15" s="34"/>
      <c r="P15" s="34"/>
      <c r="Q15" s="34"/>
      <c r="R15" s="34"/>
      <c r="S15" s="34"/>
      <c r="T15" s="34"/>
      <c r="U15" s="34"/>
      <c r="V15" s="34"/>
      <c r="W15" s="35"/>
    </row>
    <row r="16" spans="1:23" ht="21" customHeight="1" x14ac:dyDescent="0.3">
      <c r="A16" s="16" t="s">
        <v>5</v>
      </c>
      <c r="B16" s="17"/>
      <c r="C16" s="21" t="s">
        <v>20</v>
      </c>
      <c r="D16" s="21"/>
      <c r="E16" s="21" t="s">
        <v>21</v>
      </c>
      <c r="F16" s="21"/>
      <c r="G16" s="6" t="s">
        <v>18</v>
      </c>
      <c r="H16" s="6"/>
      <c r="I16" s="6"/>
      <c r="J16" s="68"/>
      <c r="K16" s="69"/>
      <c r="L16" s="69"/>
      <c r="M16" s="70"/>
      <c r="N16" s="73" t="s">
        <v>34</v>
      </c>
      <c r="O16" s="73"/>
      <c r="P16" s="73"/>
      <c r="Q16" s="73"/>
      <c r="R16" s="73"/>
      <c r="S16" s="73"/>
      <c r="T16" s="88"/>
      <c r="U16" s="88"/>
      <c r="V16" s="88"/>
      <c r="W16" s="89"/>
    </row>
    <row r="17" spans="1:23" ht="21" customHeight="1" thickBot="1" x14ac:dyDescent="0.35">
      <c r="A17" s="18" t="s">
        <v>6</v>
      </c>
      <c r="B17" s="19"/>
      <c r="C17" s="29" t="s">
        <v>20</v>
      </c>
      <c r="D17" s="29"/>
      <c r="E17" s="29" t="s">
        <v>21</v>
      </c>
      <c r="F17" s="29"/>
      <c r="G17" s="36"/>
      <c r="H17" s="37"/>
      <c r="I17" s="38"/>
      <c r="J17" s="85"/>
      <c r="K17" s="86"/>
      <c r="L17" s="86"/>
      <c r="M17" s="87"/>
      <c r="N17" s="74" t="s">
        <v>34</v>
      </c>
      <c r="O17" s="74"/>
      <c r="P17" s="74"/>
      <c r="Q17" s="74"/>
      <c r="R17" s="74"/>
      <c r="S17" s="74"/>
      <c r="T17" s="71"/>
      <c r="U17" s="71"/>
      <c r="V17" s="71"/>
      <c r="W17" s="72"/>
    </row>
    <row r="18" spans="1:23" ht="6" customHeight="1" thickBot="1" x14ac:dyDescent="0.35">
      <c r="L18" s="3"/>
      <c r="M18" s="3"/>
    </row>
    <row r="19" spans="1:23" ht="21" customHeight="1" thickBot="1" x14ac:dyDescent="0.35">
      <c r="A19" s="113" t="s">
        <v>7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5"/>
    </row>
    <row r="20" spans="1:23" ht="28.5" customHeight="1" thickBot="1" x14ac:dyDescent="0.35">
      <c r="A20" s="26" t="s">
        <v>46</v>
      </c>
      <c r="B20" s="27"/>
      <c r="C20" s="27"/>
      <c r="D20" s="28"/>
      <c r="E20" s="151" t="s">
        <v>37</v>
      </c>
      <c r="F20" s="76"/>
      <c r="G20" s="76"/>
      <c r="H20" s="77"/>
      <c r="I20" s="75" t="s">
        <v>42</v>
      </c>
      <c r="J20" s="76"/>
      <c r="K20" s="76"/>
      <c r="L20" s="77"/>
      <c r="M20" s="75" t="s">
        <v>35</v>
      </c>
      <c r="N20" s="76"/>
      <c r="O20" s="76"/>
      <c r="P20" s="77"/>
      <c r="Q20" s="26" t="s">
        <v>31</v>
      </c>
      <c r="R20" s="27"/>
      <c r="S20" s="27"/>
      <c r="T20" s="28"/>
      <c r="U20" s="116" t="s">
        <v>36</v>
      </c>
      <c r="V20" s="117"/>
      <c r="W20" s="118"/>
    </row>
    <row r="21" spans="1:23" ht="21" customHeight="1" thickBot="1" x14ac:dyDescent="0.35">
      <c r="A21" s="56" t="s">
        <v>26</v>
      </c>
      <c r="B21" s="57"/>
      <c r="C21" s="57" t="s">
        <v>27</v>
      </c>
      <c r="D21" s="58"/>
      <c r="E21" s="56" t="s">
        <v>26</v>
      </c>
      <c r="F21" s="57"/>
      <c r="G21" s="57" t="s">
        <v>27</v>
      </c>
      <c r="H21" s="58"/>
      <c r="I21" s="56" t="s">
        <v>30</v>
      </c>
      <c r="J21" s="57"/>
      <c r="K21" s="57" t="s">
        <v>27</v>
      </c>
      <c r="L21" s="58"/>
      <c r="M21" s="78" t="s">
        <v>30</v>
      </c>
      <c r="N21" s="79"/>
      <c r="O21" s="52" t="s">
        <v>29</v>
      </c>
      <c r="P21" s="53"/>
      <c r="Q21" s="78" t="s">
        <v>30</v>
      </c>
      <c r="R21" s="79"/>
      <c r="S21" s="52" t="s">
        <v>29</v>
      </c>
      <c r="T21" s="53"/>
      <c r="U21" s="119"/>
      <c r="V21" s="120"/>
      <c r="W21" s="121"/>
    </row>
    <row r="22" spans="1:23" ht="21" customHeight="1" thickBot="1" x14ac:dyDescent="0.35">
      <c r="A22" s="51"/>
      <c r="B22" s="24"/>
      <c r="C22" s="24"/>
      <c r="D22" s="25"/>
      <c r="E22" s="51"/>
      <c r="F22" s="24"/>
      <c r="G22" s="24"/>
      <c r="H22" s="25"/>
      <c r="I22" s="51"/>
      <c r="J22" s="24"/>
      <c r="K22" s="24"/>
      <c r="L22" s="25"/>
      <c r="M22" s="22"/>
      <c r="N22" s="23"/>
      <c r="O22" s="54"/>
      <c r="P22" s="55"/>
      <c r="Q22" s="22"/>
      <c r="R22" s="23"/>
      <c r="S22" s="54"/>
      <c r="T22" s="55"/>
      <c r="U22" s="39">
        <f>SUM(A22:T22)</f>
        <v>0</v>
      </c>
      <c r="V22" s="40"/>
      <c r="W22" s="41"/>
    </row>
    <row r="23" spans="1:23" s="2" customFormat="1" ht="21" customHeight="1" thickBot="1" x14ac:dyDescent="0.35">
      <c r="A23" s="47" t="s">
        <v>8</v>
      </c>
      <c r="B23" s="48"/>
      <c r="C23" s="49">
        <f>A22+C22</f>
        <v>0</v>
      </c>
      <c r="D23" s="50"/>
      <c r="E23" s="47" t="s">
        <v>8</v>
      </c>
      <c r="F23" s="48"/>
      <c r="G23" s="49">
        <f>E22+G22</f>
        <v>0</v>
      </c>
      <c r="H23" s="50"/>
      <c r="I23" s="47" t="s">
        <v>8</v>
      </c>
      <c r="J23" s="48"/>
      <c r="K23" s="49">
        <f>I22+K22</f>
        <v>0</v>
      </c>
      <c r="L23" s="50"/>
      <c r="M23" s="47" t="s">
        <v>8</v>
      </c>
      <c r="N23" s="48"/>
      <c r="O23" s="49">
        <f>M22+O22</f>
        <v>0</v>
      </c>
      <c r="P23" s="50"/>
      <c r="Q23" s="47" t="s">
        <v>8</v>
      </c>
      <c r="R23" s="48"/>
      <c r="S23" s="49">
        <f>Q22+S22</f>
        <v>0</v>
      </c>
      <c r="T23" s="50"/>
      <c r="U23" s="42"/>
      <c r="V23" s="43"/>
      <c r="W23" s="44"/>
    </row>
    <row r="24" spans="1:23" ht="6" customHeight="1" thickBot="1" x14ac:dyDescent="0.35">
      <c r="L24" s="3"/>
      <c r="M24" s="3"/>
    </row>
    <row r="25" spans="1:23" ht="21" customHeight="1" x14ac:dyDescent="0.3">
      <c r="A25" s="45" t="s">
        <v>9</v>
      </c>
      <c r="B25" s="130" t="s">
        <v>28</v>
      </c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2"/>
      <c r="O25" s="136" t="s">
        <v>10</v>
      </c>
      <c r="P25" s="137"/>
      <c r="Q25" s="136" t="s">
        <v>11</v>
      </c>
      <c r="R25" s="140"/>
      <c r="S25" s="140"/>
      <c r="T25" s="141"/>
      <c r="U25" s="94" t="s">
        <v>12</v>
      </c>
      <c r="V25" s="95"/>
      <c r="W25" s="96"/>
    </row>
    <row r="26" spans="1:23" ht="21" customHeight="1" thickBot="1" x14ac:dyDescent="0.35">
      <c r="A26" s="62"/>
      <c r="B26" s="133" t="s">
        <v>44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5"/>
      <c r="O26" s="138"/>
      <c r="P26" s="139"/>
      <c r="Q26" s="142">
        <v>14</v>
      </c>
      <c r="R26" s="143"/>
      <c r="S26" s="143"/>
      <c r="T26" s="144"/>
      <c r="U26" s="97">
        <f>Q26*O26</f>
        <v>0</v>
      </c>
      <c r="V26" s="98"/>
      <c r="W26" s="99"/>
    </row>
    <row r="27" spans="1:23" ht="6" customHeight="1" thickBot="1" x14ac:dyDescent="0.35">
      <c r="L27" s="3"/>
      <c r="M27" s="3"/>
    </row>
    <row r="28" spans="1:23" ht="21" customHeight="1" x14ac:dyDescent="0.3">
      <c r="A28" s="45" t="s">
        <v>14</v>
      </c>
      <c r="B28" s="93" t="s">
        <v>39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136" t="s">
        <v>10</v>
      </c>
      <c r="P28" s="137"/>
      <c r="Q28" s="9" t="s">
        <v>24</v>
      </c>
      <c r="R28" s="9"/>
      <c r="S28" s="8" t="s">
        <v>15</v>
      </c>
      <c r="T28" s="11"/>
      <c r="U28" s="94" t="s">
        <v>13</v>
      </c>
      <c r="V28" s="95"/>
      <c r="W28" s="96"/>
    </row>
    <row r="29" spans="1:23" ht="51.6" customHeight="1" x14ac:dyDescent="0.3">
      <c r="A29" s="46"/>
      <c r="B29" s="59" t="s">
        <v>47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/>
      <c r="P29" s="61"/>
      <c r="Q29" s="12">
        <v>9</v>
      </c>
      <c r="R29" s="12"/>
      <c r="S29" s="12">
        <f>O29*Q29</f>
        <v>0</v>
      </c>
      <c r="T29" s="13"/>
      <c r="U29" s="100">
        <f>SUM(S29,S30,S32,S33)</f>
        <v>0</v>
      </c>
      <c r="V29" s="101"/>
      <c r="W29" s="102"/>
    </row>
    <row r="30" spans="1:23" ht="62.4" customHeight="1" x14ac:dyDescent="0.3">
      <c r="A30" s="46"/>
      <c r="B30" s="59" t="s">
        <v>51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61"/>
      <c r="P30" s="61"/>
      <c r="Q30" s="12">
        <v>9</v>
      </c>
      <c r="R30" s="12"/>
      <c r="S30" s="12">
        <f>O30*Q30</f>
        <v>0</v>
      </c>
      <c r="T30" s="13"/>
      <c r="U30" s="103"/>
      <c r="V30" s="104"/>
      <c r="W30" s="105"/>
    </row>
    <row r="31" spans="1:23" ht="49.8" customHeight="1" x14ac:dyDescent="0.3">
      <c r="A31" s="46"/>
      <c r="B31" s="63" t="s">
        <v>48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5"/>
      <c r="O31" s="66"/>
      <c r="P31" s="67"/>
      <c r="Q31" s="122"/>
      <c r="R31" s="123"/>
      <c r="S31" s="122"/>
      <c r="T31" s="124"/>
      <c r="U31" s="103"/>
      <c r="V31" s="104"/>
      <c r="W31" s="105"/>
    </row>
    <row r="32" spans="1:23" ht="46.8" customHeight="1" x14ac:dyDescent="0.3">
      <c r="A32" s="46"/>
      <c r="B32" s="59" t="s">
        <v>49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/>
      <c r="P32" s="61"/>
      <c r="Q32" s="12">
        <v>9</v>
      </c>
      <c r="R32" s="12"/>
      <c r="S32" s="12">
        <f>O32*Q32</f>
        <v>0</v>
      </c>
      <c r="T32" s="13"/>
      <c r="U32" s="103"/>
      <c r="V32" s="104"/>
      <c r="W32" s="105"/>
    </row>
    <row r="33" spans="1:23" ht="48" customHeight="1" x14ac:dyDescent="0.3">
      <c r="A33" s="46"/>
      <c r="B33" s="59" t="s">
        <v>52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/>
      <c r="P33" s="61"/>
      <c r="Q33" s="12">
        <v>6</v>
      </c>
      <c r="R33" s="12"/>
      <c r="S33" s="12">
        <f>O33*Q33</f>
        <v>0</v>
      </c>
      <c r="T33" s="13"/>
      <c r="U33" s="106"/>
      <c r="V33" s="107"/>
      <c r="W33" s="108"/>
    </row>
    <row r="34" spans="1:23" ht="6" customHeight="1" x14ac:dyDescent="0.3"/>
    <row r="35" spans="1:23" ht="6" customHeight="1" thickBot="1" x14ac:dyDescent="0.35"/>
    <row r="36" spans="1:23" ht="39" customHeight="1" thickBot="1" x14ac:dyDescent="0.35">
      <c r="A36" s="5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5"/>
      <c r="N36" s="10"/>
      <c r="O36" s="10"/>
      <c r="P36" s="145" t="s">
        <v>40</v>
      </c>
      <c r="Q36" s="146"/>
      <c r="R36" s="146"/>
      <c r="S36" s="146"/>
      <c r="T36" s="147"/>
      <c r="U36" s="148">
        <f>SUM(U26,U29)</f>
        <v>0</v>
      </c>
      <c r="V36" s="149"/>
      <c r="W36" s="150"/>
    </row>
    <row r="37" spans="1:23" ht="6" customHeight="1" x14ac:dyDescent="0.3"/>
    <row r="38" spans="1:23" ht="21" customHeight="1" x14ac:dyDescent="0.3">
      <c r="A38" s="127" t="s">
        <v>41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</row>
    <row r="39" spans="1:23" ht="7.2" customHeight="1" x14ac:dyDescent="0.3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</row>
    <row r="40" spans="1:23" ht="6.6" customHeight="1" x14ac:dyDescent="0.3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</row>
    <row r="41" spans="1:23" ht="4.8" customHeight="1" x14ac:dyDescent="0.3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</row>
    <row r="42" spans="1:23" ht="10.199999999999999" customHeight="1" x14ac:dyDescent="0.3">
      <c r="A42" s="125" t="s">
        <v>43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</row>
    <row r="43" spans="1:23" ht="9" customHeight="1" x14ac:dyDescent="0.3">
      <c r="A43" s="126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</row>
    <row r="44" spans="1:23" ht="7.8" customHeight="1" x14ac:dyDescent="0.3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</row>
    <row r="45" spans="1:23" ht="4.2" customHeight="1" x14ac:dyDescent="0.3">
      <c r="A45" s="126"/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</row>
  </sheetData>
  <sheetProtection algorithmName="SHA-512" hashValue="LINNzrP6DQ2nBr2D4zRB1ls2yp4ZpWaEMsk5xomAxd4KQhyFcv1yuU67YeKHIcwjpuKzFNSPSWBQs1qbbNWvPg==" saltValue="MsFOQ4FLf0eGvgkfz2P09Q==" spinCount="100000" sheet="1" selectLockedCells="1"/>
  <mergeCells count="117">
    <mergeCell ref="Q32:R32"/>
    <mergeCell ref="S32:T32"/>
    <mergeCell ref="Q31:R31"/>
    <mergeCell ref="S31:T31"/>
    <mergeCell ref="A42:W45"/>
    <mergeCell ref="A38:W41"/>
    <mergeCell ref="G14:M15"/>
    <mergeCell ref="B25:N25"/>
    <mergeCell ref="B26:N26"/>
    <mergeCell ref="O25:P25"/>
    <mergeCell ref="O26:P26"/>
    <mergeCell ref="Q25:T25"/>
    <mergeCell ref="Q26:T26"/>
    <mergeCell ref="P36:T36"/>
    <mergeCell ref="U36:W36"/>
    <mergeCell ref="A19:W19"/>
    <mergeCell ref="M23:N23"/>
    <mergeCell ref="E20:H20"/>
    <mergeCell ref="E21:F21"/>
    <mergeCell ref="G21:H21"/>
    <mergeCell ref="I21:J21"/>
    <mergeCell ref="I20:L20"/>
    <mergeCell ref="Q33:R33"/>
    <mergeCell ref="A23:B23"/>
    <mergeCell ref="J17:M17"/>
    <mergeCell ref="T16:W16"/>
    <mergeCell ref="A3:W3"/>
    <mergeCell ref="A1:W1"/>
    <mergeCell ref="S33:T33"/>
    <mergeCell ref="B28:N28"/>
    <mergeCell ref="B33:N33"/>
    <mergeCell ref="U25:W25"/>
    <mergeCell ref="U26:W26"/>
    <mergeCell ref="U28:W28"/>
    <mergeCell ref="U29:W33"/>
    <mergeCell ref="O33:P33"/>
    <mergeCell ref="A5:W5"/>
    <mergeCell ref="T6:W6"/>
    <mergeCell ref="A6:D6"/>
    <mergeCell ref="A10:D10"/>
    <mergeCell ref="A9:D9"/>
    <mergeCell ref="A8:D8"/>
    <mergeCell ref="A7:D7"/>
    <mergeCell ref="A11:D11"/>
    <mergeCell ref="A13:W13"/>
    <mergeCell ref="Q29:R29"/>
    <mergeCell ref="S29:T29"/>
    <mergeCell ref="U20:W21"/>
    <mergeCell ref="J16:M16"/>
    <mergeCell ref="S23:T23"/>
    <mergeCell ref="T17:W17"/>
    <mergeCell ref="N16:S16"/>
    <mergeCell ref="N17:S17"/>
    <mergeCell ref="M20:P20"/>
    <mergeCell ref="M21:N21"/>
    <mergeCell ref="E6:Q6"/>
    <mergeCell ref="E7:W7"/>
    <mergeCell ref="E8:L8"/>
    <mergeCell ref="E9:L9"/>
    <mergeCell ref="E10:L10"/>
    <mergeCell ref="O8:W8"/>
    <mergeCell ref="O9:W9"/>
    <mergeCell ref="O10:W10"/>
    <mergeCell ref="E11:W11"/>
    <mergeCell ref="Q20:T20"/>
    <mergeCell ref="Q21:R21"/>
    <mergeCell ref="S21:T21"/>
    <mergeCell ref="Q22:R22"/>
    <mergeCell ref="S22:T22"/>
    <mergeCell ref="Q23:R23"/>
    <mergeCell ref="G22:H22"/>
    <mergeCell ref="I22:J22"/>
    <mergeCell ref="B31:N31"/>
    <mergeCell ref="O31:P31"/>
    <mergeCell ref="B30:N30"/>
    <mergeCell ref="O30:P30"/>
    <mergeCell ref="B32:N32"/>
    <mergeCell ref="O32:P32"/>
    <mergeCell ref="E23:F23"/>
    <mergeCell ref="O23:P23"/>
    <mergeCell ref="K23:L23"/>
    <mergeCell ref="O28:P28"/>
    <mergeCell ref="C22:D22"/>
    <mergeCell ref="O21:P21"/>
    <mergeCell ref="O22:P22"/>
    <mergeCell ref="A21:B21"/>
    <mergeCell ref="C21:D21"/>
    <mergeCell ref="B29:N29"/>
    <mergeCell ref="O29:P29"/>
    <mergeCell ref="G23:H23"/>
    <mergeCell ref="A25:A26"/>
    <mergeCell ref="E22:F22"/>
    <mergeCell ref="K21:L21"/>
    <mergeCell ref="Q30:R30"/>
    <mergeCell ref="S30:T30"/>
    <mergeCell ref="A14:B14"/>
    <mergeCell ref="A15:B15"/>
    <mergeCell ref="A16:B16"/>
    <mergeCell ref="A17:B17"/>
    <mergeCell ref="C14:D14"/>
    <mergeCell ref="E16:F16"/>
    <mergeCell ref="E14:F14"/>
    <mergeCell ref="M22:N22"/>
    <mergeCell ref="K22:L22"/>
    <mergeCell ref="A20:D20"/>
    <mergeCell ref="E17:F17"/>
    <mergeCell ref="N14:W15"/>
    <mergeCell ref="C15:D15"/>
    <mergeCell ref="C16:D16"/>
    <mergeCell ref="C17:D17"/>
    <mergeCell ref="G17:I17"/>
    <mergeCell ref="E15:F15"/>
    <mergeCell ref="U22:W23"/>
    <mergeCell ref="A28:A33"/>
    <mergeCell ref="I23:J23"/>
    <mergeCell ref="C23:D23"/>
    <mergeCell ref="A22:B22"/>
  </mergeCells>
  <printOptions horizontalCentered="1"/>
  <pageMargins left="0" right="0" top="0" bottom="0" header="0" footer="0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:A3"/>
    </sheetView>
  </sheetViews>
  <sheetFormatPr baseColWidth="10" defaultRowHeight="14.4" x14ac:dyDescent="0.3"/>
  <sheetData>
    <row r="1" spans="1:1" x14ac:dyDescent="0.3">
      <c r="A1" t="s">
        <v>9</v>
      </c>
    </row>
    <row r="2" spans="1:1" x14ac:dyDescent="0.3">
      <c r="A2" t="s">
        <v>20</v>
      </c>
    </row>
    <row r="3" spans="1:1" x14ac:dyDescent="0.3">
      <c r="A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ATHLE PA CJ</vt:lpstr>
      <vt:lpstr>Feuil2</vt:lpstr>
      <vt:lpstr>Feuil2!A</vt:lpstr>
      <vt:lpstr>A</vt:lpstr>
      <vt:lpstr>Deplacement</vt:lpstr>
      <vt:lpstr>'ATHLE PA CJ'!Zone_d_impression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Geoffrey BRASSART</cp:lastModifiedBy>
  <cp:lastPrinted>2024-02-15T16:37:21Z</cp:lastPrinted>
  <dcterms:created xsi:type="dcterms:W3CDTF">2015-12-14T09:37:49Z</dcterms:created>
  <dcterms:modified xsi:type="dcterms:W3CDTF">2024-05-15T08:39:19Z</dcterms:modified>
</cp:coreProperties>
</file>