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124f5c7dcb94c60/Documents/UGSEL PdeC/CHAMPIONNATS NATIONAUX UGSEL62/2024 Futsal filles Arras/"/>
    </mc:Choice>
  </mc:AlternateContent>
  <xr:revisionPtr revIDLastSave="2" documentId="8_{45F55CC2-3880-4295-993F-C953CFE19658}" xr6:coauthVersionLast="36" xr6:coauthVersionMax="36" xr10:uidLastSave="{4258B93B-5C67-4423-AB8F-053F2931F5AC}"/>
  <bookViews>
    <workbookView xWindow="-120" yWindow="-16320" windowWidth="29040" windowHeight="15720" xr2:uid="{00000000-000D-0000-FFFF-FFFF00000000}"/>
  </bookViews>
  <sheets>
    <sheet name="ATHLE PLEIN AIR BM" sheetId="1" r:id="rId1"/>
    <sheet name="Feuil2" sheetId="2" state="hidden" r:id="rId2"/>
  </sheets>
  <definedNames>
    <definedName name="A" localSheetId="1">Feuil2!$A$1</definedName>
    <definedName name="A">'ATHLE PLEIN AIR BM'!$G$14</definedName>
    <definedName name="Deplacement">Feuil2!$A$2:$A$3</definedName>
    <definedName name="_xlnm.Print_Area" localSheetId="0">'ATHLE PLEIN AIR BM'!$A$1:$W$49</definedName>
  </definedNames>
  <calcPr calcId="191029"/>
</workbook>
</file>

<file path=xl/calcChain.xml><?xml version="1.0" encoding="utf-8"?>
<calcChain xmlns="http://schemas.openxmlformats.org/spreadsheetml/2006/main">
  <c r="S39" i="1" l="1"/>
  <c r="O33" i="1"/>
  <c r="S41" i="1" l="1"/>
  <c r="U42" i="1" s="1"/>
  <c r="U33" i="1" l="1"/>
  <c r="S37" i="1"/>
  <c r="Q29" i="1"/>
  <c r="S38" i="1"/>
  <c r="S36" i="1"/>
  <c r="G30" i="1"/>
  <c r="C30" i="1"/>
  <c r="O30" i="1"/>
  <c r="K30" i="1"/>
  <c r="U36" i="1" l="1"/>
  <c r="U44" i="1" s="1"/>
</calcChain>
</file>

<file path=xl/sharedStrings.xml><?xml version="1.0" encoding="utf-8"?>
<sst xmlns="http://schemas.openxmlformats.org/spreadsheetml/2006/main" count="76" uniqueCount="57">
  <si>
    <t>Adresse :</t>
  </si>
  <si>
    <t>Ville :</t>
  </si>
  <si>
    <t>Code Postal :</t>
  </si>
  <si>
    <t xml:space="preserve">Téléphone : </t>
  </si>
  <si>
    <t>Région :</t>
  </si>
  <si>
    <t>Car</t>
  </si>
  <si>
    <t>Train</t>
  </si>
  <si>
    <t>COMPOSITION DU GROUPE</t>
  </si>
  <si>
    <t>Total</t>
  </si>
  <si>
    <t>A</t>
  </si>
  <si>
    <t>Nombre</t>
  </si>
  <si>
    <t>Prix unitaire</t>
  </si>
  <si>
    <t>TOTAL A</t>
  </si>
  <si>
    <t>TOTAL B</t>
  </si>
  <si>
    <t>B</t>
  </si>
  <si>
    <t>A régler</t>
  </si>
  <si>
    <t>Voiture</t>
  </si>
  <si>
    <t>Minibus</t>
  </si>
  <si>
    <t xml:space="preserve">Délégation : </t>
  </si>
  <si>
    <t>Resp. du groupe :</t>
  </si>
  <si>
    <t>OUI</t>
  </si>
  <si>
    <t>NON</t>
  </si>
  <si>
    <t xml:space="preserve">Mail du contact : </t>
  </si>
  <si>
    <t>Tèl. Port.</t>
  </si>
  <si>
    <t>Prix Unit.</t>
  </si>
  <si>
    <t>Sigle :</t>
  </si>
  <si>
    <t>ATHLÈTES</t>
  </si>
  <si>
    <t>Filles</t>
  </si>
  <si>
    <t>Garçons</t>
  </si>
  <si>
    <t>FRAIS D'ENGAGEMENT</t>
  </si>
  <si>
    <t>Hommes</t>
  </si>
  <si>
    <t>Femmes</t>
  </si>
  <si>
    <t>CHAUFFEURS</t>
  </si>
  <si>
    <t>RENSEIGNEMENT A.S.</t>
  </si>
  <si>
    <t>MODE DE DÉPLACEMENT</t>
  </si>
  <si>
    <t>Heure d'arrivée prévue :</t>
  </si>
  <si>
    <t>ACCOMPAGNATEURS
(Hors jurys)</t>
  </si>
  <si>
    <t>TOTAL DÉLÉGATION</t>
  </si>
  <si>
    <t>JEUNE(S) OFFICIEL(S)</t>
  </si>
  <si>
    <t>Association Sportive</t>
  </si>
  <si>
    <t>RESTAURATION</t>
  </si>
  <si>
    <t xml:space="preserve">Fait à : ______________________________    Le : _____ / _____ / ________       Signature :
</t>
  </si>
  <si>
    <t>Navettes</t>
  </si>
  <si>
    <t>hôtel:</t>
  </si>
  <si>
    <t>c</t>
  </si>
  <si>
    <t>Total C</t>
  </si>
  <si>
    <t>TOTAL DÛ : A + B + C</t>
  </si>
  <si>
    <r>
      <t xml:space="preserve">Pour ceux qui viennent en train et qui logent sur ARRAS </t>
    </r>
    <r>
      <rPr>
        <b/>
        <u/>
        <sz val="12"/>
        <color theme="1"/>
        <rFont val="Calibri"/>
        <family val="2"/>
        <scheme val="minor"/>
      </rPr>
      <t>et uniquement pour eux</t>
    </r>
    <r>
      <rPr>
        <b/>
        <sz val="12"/>
        <color theme="1"/>
        <rFont val="Calibri"/>
        <family val="2"/>
        <scheme val="minor"/>
      </rPr>
      <t xml:space="preserve">: navettes possibles </t>
    </r>
  </si>
  <si>
    <t>MERCREDI 3 AVRIL - SOIR (Lyc Baudimont)</t>
  </si>
  <si>
    <t>JEUDI 4 AVRIL - MIDI (dans les salles)</t>
  </si>
  <si>
    <t>JEUDI 4 AVRIL - SOIR (Lyc Baudimont)</t>
  </si>
  <si>
    <t>14€ par athlètes et par jeune officiel équipe</t>
  </si>
  <si>
    <t>Heure arrivée en gare d'Arras  (merc 03/04/24)</t>
  </si>
  <si>
    <t>heure de départ en gare d'Arras (vend 05/04/24)</t>
  </si>
  <si>
    <t xml:space="preserve"> CHAMPIONNAT NATIONAL DE FUTSAL Cadettes/Juniores FILLES                                     ARRAS (3) 4 et 5 avril 2024</t>
  </si>
  <si>
    <r>
      <rPr>
        <b/>
        <u/>
        <sz val="11"/>
        <color indexed="8"/>
        <rFont val="Calibri"/>
        <family val="2"/>
      </rPr>
      <t xml:space="preserve">A renvoyer pour le   </t>
    </r>
    <r>
      <rPr>
        <b/>
        <u/>
        <sz val="11"/>
        <color rgb="FFFF0000"/>
        <rFont val="Calibri"/>
        <family val="2"/>
      </rPr>
      <t>MARDI 19 MARS 2024</t>
    </r>
    <r>
      <rPr>
        <b/>
        <u/>
        <sz val="11"/>
        <color indexed="8"/>
        <rFont val="Calibri"/>
        <family val="2"/>
      </rPr>
      <t xml:space="preserve"> - ugsel62@ens-catho-62.org </t>
    </r>
    <r>
      <rPr>
        <b/>
        <sz val="11"/>
        <color indexed="8"/>
        <rFont val="Calibri"/>
        <family val="2"/>
      </rPr>
      <t xml:space="preserve">
puis par voie postale à:   UGSEL Pas de Calais, enseignement catholique, 103 rue d'Amiens -BP 80044- 62001 Arras cedex                03 21 21 40 72</t>
    </r>
  </si>
  <si>
    <r>
      <t xml:space="preserve">VENDREDI - midi </t>
    </r>
    <r>
      <rPr>
        <b/>
        <i/>
        <sz val="12"/>
        <color theme="1"/>
        <rFont val="Calibri"/>
        <family val="2"/>
        <scheme val="minor"/>
      </rPr>
      <t>paniers repas</t>
    </r>
    <r>
      <rPr>
        <sz val="12"/>
        <color theme="1"/>
        <rFont val="Calibri"/>
        <family val="2"/>
        <scheme val="minor"/>
      </rPr>
      <t xml:space="preserve"> (dans les salles)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</si>
</sst>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€&quot;;[Red]\-#,##0\ &quot;€&quot;"/>
    <numFmt numFmtId="8" formatCode="#,##0.00\ &quot;€&quot;;[Red]\-#,##0.00\ &quot;€&quot;"/>
    <numFmt numFmtId="164" formatCode="#,##0.00\ &quot;€&quot;"/>
  </numFmts>
  <fonts count="1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u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33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22"/>
      <color rgb="FFFF3300"/>
      <name val="Calibri"/>
      <family val="2"/>
      <scheme val="minor"/>
    </font>
    <font>
      <sz val="12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93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6" fillId="3" borderId="0" xfId="0" applyFont="1" applyFill="1" applyAlignment="1">
      <alignment vertical="center"/>
    </xf>
    <xf numFmtId="0" fontId="5" fillId="0" borderId="4" xfId="0" applyFont="1" applyBorder="1" applyAlignment="1">
      <alignment vertical="center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 applyProtection="1">
      <alignment horizontal="left" vertical="center"/>
      <protection locked="0"/>
    </xf>
    <xf numFmtId="49" fontId="4" fillId="3" borderId="0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vertical="center"/>
    </xf>
    <xf numFmtId="0" fontId="5" fillId="3" borderId="0" xfId="0" applyFont="1" applyFill="1" applyBorder="1" applyAlignment="1" applyProtection="1">
      <alignment vertical="center" wrapText="1"/>
      <protection locked="0"/>
    </xf>
    <xf numFmtId="0" fontId="5" fillId="3" borderId="0" xfId="0" applyFont="1" applyFill="1" applyBorder="1" applyAlignment="1" applyProtection="1">
      <alignment vertical="center"/>
      <protection locked="0"/>
    </xf>
    <xf numFmtId="49" fontId="5" fillId="3" borderId="0" xfId="0" applyNumberFormat="1" applyFont="1" applyFill="1" applyBorder="1" applyAlignment="1" applyProtection="1">
      <alignment vertical="center"/>
      <protection locked="0"/>
    </xf>
    <xf numFmtId="0" fontId="13" fillId="3" borderId="0" xfId="0" applyFont="1" applyFill="1" applyBorder="1" applyAlignment="1">
      <alignment horizontal="left" vertical="center"/>
    </xf>
    <xf numFmtId="0" fontId="15" fillId="3" borderId="37" xfId="0" applyFont="1" applyFill="1" applyBorder="1" applyAlignment="1" applyProtection="1">
      <alignment horizontal="center" vertical="center"/>
      <protection locked="0"/>
    </xf>
    <xf numFmtId="0" fontId="15" fillId="3" borderId="39" xfId="0" applyFont="1" applyFill="1" applyBorder="1" applyAlignment="1" applyProtection="1">
      <alignment horizontal="center" vertical="center"/>
      <protection locked="0"/>
    </xf>
    <xf numFmtId="0" fontId="14" fillId="8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6" fontId="4" fillId="0" borderId="1" xfId="0" applyNumberFormat="1" applyFont="1" applyBorder="1" applyAlignment="1">
      <alignment horizontal="center" vertical="center"/>
    </xf>
    <xf numFmtId="8" fontId="4" fillId="0" borderId="1" xfId="0" applyNumberFormat="1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1" fontId="5" fillId="2" borderId="13" xfId="0" applyNumberFormat="1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35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36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14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5" xfId="0" applyFont="1" applyBorder="1" applyAlignment="1" applyProtection="1">
      <alignment horizontal="center" vertical="center"/>
      <protection locked="0"/>
    </xf>
    <xf numFmtId="49" fontId="16" fillId="0" borderId="1" xfId="0" applyNumberFormat="1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7" fillId="0" borderId="35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49" fontId="4" fillId="3" borderId="37" xfId="0" applyNumberFormat="1" applyFont="1" applyFill="1" applyBorder="1" applyAlignment="1" applyProtection="1">
      <alignment horizontal="center" vertical="center"/>
      <protection locked="0"/>
    </xf>
    <xf numFmtId="49" fontId="4" fillId="3" borderId="38" xfId="0" applyNumberFormat="1" applyFont="1" applyFill="1" applyBorder="1" applyAlignment="1" applyProtection="1">
      <alignment horizontal="center" vertical="center"/>
      <protection locked="0"/>
    </xf>
    <xf numFmtId="49" fontId="4" fillId="3" borderId="39" xfId="0" applyNumberFormat="1" applyFont="1" applyFill="1" applyBorder="1" applyAlignment="1" applyProtection="1">
      <alignment horizontal="center" vertical="center"/>
      <protection locked="0"/>
    </xf>
    <xf numFmtId="49" fontId="4" fillId="3" borderId="6" xfId="0" applyNumberFormat="1" applyFont="1" applyFill="1" applyBorder="1" applyAlignment="1" applyProtection="1">
      <alignment horizontal="center" vertical="center"/>
      <protection locked="0"/>
    </xf>
    <xf numFmtId="49" fontId="4" fillId="3" borderId="7" xfId="0" applyNumberFormat="1" applyFont="1" applyFill="1" applyBorder="1" applyAlignment="1" applyProtection="1">
      <alignment horizontal="center" vertical="center"/>
      <protection locked="0"/>
    </xf>
    <xf numFmtId="49" fontId="4" fillId="3" borderId="8" xfId="0" applyNumberFormat="1" applyFont="1" applyFill="1" applyBorder="1" applyAlignment="1" applyProtection="1">
      <alignment horizontal="center" vertical="center"/>
      <protection locked="0"/>
    </xf>
    <xf numFmtId="49" fontId="4" fillId="3" borderId="46" xfId="0" applyNumberFormat="1" applyFont="1" applyFill="1" applyBorder="1" applyAlignment="1" applyProtection="1">
      <alignment horizontal="center" vertical="center"/>
      <protection locked="0"/>
    </xf>
    <xf numFmtId="49" fontId="4" fillId="3" borderId="29" xfId="0" applyNumberFormat="1" applyFont="1" applyFill="1" applyBorder="1" applyAlignment="1" applyProtection="1">
      <alignment horizontal="center" vertical="center"/>
      <protection locked="0"/>
    </xf>
    <xf numFmtId="49" fontId="4" fillId="3" borderId="30" xfId="0" applyNumberFormat="1" applyFont="1" applyFill="1" applyBorder="1" applyAlignment="1" applyProtection="1">
      <alignment horizontal="center" vertical="center"/>
      <protection locked="0"/>
    </xf>
    <xf numFmtId="49" fontId="4" fillId="3" borderId="47" xfId="0" applyNumberFormat="1" applyFont="1" applyFill="1" applyBorder="1" applyAlignment="1" applyProtection="1">
      <alignment horizontal="center" vertical="center"/>
      <protection locked="0"/>
    </xf>
    <xf numFmtId="49" fontId="4" fillId="3" borderId="42" xfId="0" applyNumberFormat="1" applyFont="1" applyFill="1" applyBorder="1" applyAlignment="1" applyProtection="1">
      <alignment horizontal="center" vertical="center"/>
      <protection locked="0"/>
    </xf>
    <xf numFmtId="49" fontId="4" fillId="3" borderId="43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left" vertical="center"/>
      <protection locked="0"/>
    </xf>
    <xf numFmtId="0" fontId="4" fillId="3" borderId="7" xfId="0" applyFont="1" applyFill="1" applyBorder="1" applyAlignment="1" applyProtection="1">
      <alignment horizontal="left" vertical="center"/>
      <protection locked="0"/>
    </xf>
    <xf numFmtId="0" fontId="4" fillId="3" borderId="8" xfId="0" applyFont="1" applyFill="1" applyBorder="1" applyAlignment="1" applyProtection="1">
      <alignment horizontal="left" vertical="center"/>
      <protection locked="0"/>
    </xf>
    <xf numFmtId="0" fontId="4" fillId="2" borderId="4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4" fillId="3" borderId="37" xfId="0" applyFont="1" applyFill="1" applyBorder="1" applyAlignment="1" applyProtection="1">
      <alignment horizontal="center" vertical="center"/>
      <protection locked="0"/>
    </xf>
    <xf numFmtId="0" fontId="4" fillId="3" borderId="39" xfId="0" applyFont="1" applyFill="1" applyBorder="1" applyAlignment="1" applyProtection="1">
      <alignment horizontal="center" vertical="center"/>
      <protection locked="0"/>
    </xf>
    <xf numFmtId="0" fontId="1" fillId="7" borderId="19" xfId="0" applyFont="1" applyFill="1" applyBorder="1" applyAlignment="1">
      <alignment horizontal="center" vertical="center" wrapText="1"/>
    </xf>
    <xf numFmtId="0" fontId="1" fillId="7" borderId="20" xfId="0" applyFont="1" applyFill="1" applyBorder="1" applyAlignment="1">
      <alignment horizontal="center" vertical="center" wrapText="1"/>
    </xf>
    <xf numFmtId="0" fontId="1" fillId="7" borderId="21" xfId="0" applyFont="1" applyFill="1" applyBorder="1" applyAlignment="1">
      <alignment horizontal="center" vertical="center" wrapText="1"/>
    </xf>
    <xf numFmtId="0" fontId="10" fillId="6" borderId="19" xfId="0" applyFont="1" applyFill="1" applyBorder="1" applyAlignment="1">
      <alignment horizontal="center" vertical="center" wrapText="1"/>
    </xf>
    <xf numFmtId="0" fontId="10" fillId="6" borderId="20" xfId="0" applyFont="1" applyFill="1" applyBorder="1" applyAlignment="1">
      <alignment horizontal="center" vertical="center" wrapText="1"/>
    </xf>
    <xf numFmtId="0" fontId="10" fillId="6" borderId="2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4" fillId="0" borderId="37" xfId="0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31" xfId="0" applyFont="1" applyFill="1" applyBorder="1" applyAlignment="1">
      <alignment horizontal="center" vertical="center"/>
    </xf>
    <xf numFmtId="164" fontId="9" fillId="3" borderId="11" xfId="0" applyNumberFormat="1" applyFont="1" applyFill="1" applyBorder="1" applyAlignment="1">
      <alignment horizontal="center" vertical="center"/>
    </xf>
    <xf numFmtId="164" fontId="9" fillId="3" borderId="5" xfId="0" applyNumberFormat="1" applyFont="1" applyFill="1" applyBorder="1" applyAlignment="1">
      <alignment horizontal="center" vertical="center"/>
    </xf>
    <xf numFmtId="164" fontId="9" fillId="3" borderId="36" xfId="0" applyNumberFormat="1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5" fillId="0" borderId="4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8" fontId="4" fillId="0" borderId="6" xfId="0" applyNumberFormat="1" applyFont="1" applyBorder="1" applyAlignment="1">
      <alignment horizontal="center" vertical="center"/>
    </xf>
    <xf numFmtId="8" fontId="4" fillId="0" borderId="7" xfId="0" applyNumberFormat="1" applyFont="1" applyBorder="1" applyAlignment="1">
      <alignment horizontal="center" vertical="center"/>
    </xf>
    <xf numFmtId="8" fontId="4" fillId="0" borderId="45" xfId="0" applyNumberFormat="1" applyFont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21" xfId="0" applyFont="1" applyFill="1" applyBorder="1" applyAlignment="1">
      <alignment horizontal="center" vertical="center"/>
    </xf>
    <xf numFmtId="164" fontId="9" fillId="5" borderId="19" xfId="0" applyNumberFormat="1" applyFont="1" applyFill="1" applyBorder="1" applyAlignment="1">
      <alignment horizontal="center" vertical="center"/>
    </xf>
    <xf numFmtId="164" fontId="9" fillId="5" borderId="20" xfId="0" applyNumberFormat="1" applyFont="1" applyFill="1" applyBorder="1" applyAlignment="1">
      <alignment horizontal="center" vertical="center"/>
    </xf>
    <xf numFmtId="164" fontId="9" fillId="5" borderId="21" xfId="0" applyNumberFormat="1" applyFont="1" applyFill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0" fontId="11" fillId="3" borderId="28" xfId="0" applyFont="1" applyFill="1" applyBorder="1" applyAlignment="1">
      <alignment horizontal="center" vertical="center"/>
    </xf>
    <xf numFmtId="0" fontId="11" fillId="3" borderId="29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  <xf numFmtId="0" fontId="11" fillId="3" borderId="32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/>
      <protection locked="0"/>
    </xf>
    <xf numFmtId="0" fontId="4" fillId="2" borderId="44" xfId="0" applyFont="1" applyFill="1" applyBorder="1" applyAlignment="1">
      <alignment horizontal="center" vertical="center"/>
    </xf>
    <xf numFmtId="0" fontId="15" fillId="3" borderId="0" xfId="0" applyFont="1" applyFill="1" applyBorder="1" applyAlignment="1" applyProtection="1">
      <alignment horizontal="center" vertical="center"/>
      <protection locked="0"/>
    </xf>
    <xf numFmtId="49" fontId="5" fillId="3" borderId="37" xfId="0" applyNumberFormat="1" applyFont="1" applyFill="1" applyBorder="1" applyAlignment="1" applyProtection="1">
      <alignment horizontal="center" vertical="center"/>
      <protection locked="0"/>
    </xf>
    <xf numFmtId="49" fontId="5" fillId="3" borderId="38" xfId="0" applyNumberFormat="1" applyFont="1" applyFill="1" applyBorder="1" applyAlignment="1" applyProtection="1">
      <alignment horizontal="center" vertical="center"/>
      <protection locked="0"/>
    </xf>
    <xf numFmtId="49" fontId="5" fillId="3" borderId="39" xfId="0" applyNumberFormat="1" applyFont="1" applyFill="1" applyBorder="1" applyAlignment="1" applyProtection="1">
      <alignment horizontal="center" vertical="center"/>
      <protection locked="0"/>
    </xf>
    <xf numFmtId="0" fontId="16" fillId="0" borderId="48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0" fontId="16" fillId="0" borderId="45" xfId="0" applyFont="1" applyBorder="1" applyAlignment="1" applyProtection="1">
      <alignment horizontal="center" vertical="center"/>
      <protection locked="0"/>
    </xf>
    <xf numFmtId="0" fontId="16" fillId="0" borderId="25" xfId="0" applyFont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6" fillId="0" borderId="27" xfId="0" applyFont="1" applyBorder="1" applyAlignment="1" applyProtection="1">
      <alignment horizontal="center" vertical="center"/>
      <protection locked="0"/>
    </xf>
    <xf numFmtId="1" fontId="16" fillId="0" borderId="14" xfId="0" applyNumberFormat="1" applyFont="1" applyBorder="1" applyAlignment="1" applyProtection="1">
      <alignment horizontal="center" vertical="center"/>
      <protection locked="0"/>
    </xf>
    <xf numFmtId="1" fontId="16" fillId="0" borderId="15" xfId="0" applyNumberFormat="1" applyFont="1" applyBorder="1" applyAlignment="1" applyProtection="1">
      <alignment horizontal="center" vertical="center"/>
      <protection locked="0"/>
    </xf>
    <xf numFmtId="1" fontId="16" fillId="0" borderId="17" xfId="0" applyNumberFormat="1" applyFont="1" applyBorder="1" applyAlignment="1" applyProtection="1">
      <alignment horizontal="center" vertical="center"/>
      <protection locked="0"/>
    </xf>
    <xf numFmtId="1" fontId="16" fillId="0" borderId="18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164" fontId="4" fillId="3" borderId="37" xfId="0" applyNumberFormat="1" applyFont="1" applyFill="1" applyBorder="1" applyAlignment="1">
      <alignment horizontal="center" vertical="center"/>
    </xf>
    <xf numFmtId="164" fontId="4" fillId="3" borderId="39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 wrapText="1"/>
    </xf>
    <xf numFmtId="0" fontId="4" fillId="3" borderId="39" xfId="0" applyFont="1" applyFill="1" applyBorder="1" applyAlignment="1">
      <alignment horizontal="center" vertical="center" wrapText="1"/>
    </xf>
    <xf numFmtId="0" fontId="3" fillId="4" borderId="49" xfId="0" applyFont="1" applyFill="1" applyBorder="1" applyAlignment="1">
      <alignment horizontal="center" vertical="center"/>
    </xf>
    <xf numFmtId="0" fontId="3" fillId="4" borderId="50" xfId="0" applyFont="1" applyFill="1" applyBorder="1" applyAlignment="1">
      <alignment horizontal="center" vertical="center"/>
    </xf>
    <xf numFmtId="0" fontId="3" fillId="4" borderId="51" xfId="0" applyFont="1" applyFill="1" applyBorder="1" applyAlignment="1">
      <alignment horizontal="center" vertical="center"/>
    </xf>
    <xf numFmtId="164" fontId="9" fillId="3" borderId="28" xfId="0" applyNumberFormat="1" applyFont="1" applyFill="1" applyBorder="1" applyAlignment="1">
      <alignment horizontal="center" vertical="center"/>
    </xf>
    <xf numFmtId="164" fontId="9" fillId="3" borderId="29" xfId="0" applyNumberFormat="1" applyFont="1" applyFill="1" applyBorder="1" applyAlignment="1">
      <alignment horizontal="center" vertical="center"/>
    </xf>
    <xf numFmtId="164" fontId="9" fillId="3" borderId="30" xfId="0" applyNumberFormat="1" applyFont="1" applyFill="1" applyBorder="1" applyAlignment="1">
      <alignment horizontal="center" vertical="center"/>
    </xf>
    <xf numFmtId="164" fontId="9" fillId="3" borderId="52" xfId="0" applyNumberFormat="1" applyFont="1" applyFill="1" applyBorder="1" applyAlignment="1">
      <alignment horizontal="center" vertical="center"/>
    </xf>
    <xf numFmtId="164" fontId="9" fillId="3" borderId="53" xfId="0" applyNumberFormat="1" applyFont="1" applyFill="1" applyBorder="1" applyAlignment="1">
      <alignment horizontal="center" vertical="center"/>
    </xf>
    <xf numFmtId="164" fontId="9" fillId="3" borderId="32" xfId="0" applyNumberFormat="1" applyFont="1" applyFill="1" applyBorder="1" applyAlignment="1">
      <alignment horizontal="center" vertical="center"/>
    </xf>
    <xf numFmtId="164" fontId="9" fillId="3" borderId="33" xfId="0" applyNumberFormat="1" applyFont="1" applyFill="1" applyBorder="1" applyAlignment="1">
      <alignment horizontal="center" vertical="center"/>
    </xf>
    <xf numFmtId="164" fontId="9" fillId="3" borderId="34" xfId="0" applyNumberFormat="1" applyFont="1" applyFill="1" applyBorder="1" applyAlignment="1">
      <alignment horizontal="center" vertical="center"/>
    </xf>
    <xf numFmtId="8" fontId="4" fillId="0" borderId="37" xfId="0" applyNumberFormat="1" applyFont="1" applyBorder="1" applyAlignment="1">
      <alignment horizontal="center" vertical="center"/>
    </xf>
    <xf numFmtId="0" fontId="12" fillId="8" borderId="9" xfId="0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horizontal="center" vertical="center"/>
    </xf>
    <xf numFmtId="0" fontId="12" fillId="8" borderId="31" xfId="0" applyFont="1" applyFill="1" applyBorder="1" applyAlignment="1">
      <alignment horizontal="center" vertical="center"/>
    </xf>
    <xf numFmtId="8" fontId="6" fillId="0" borderId="11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0</xdr:row>
      <xdr:rowOff>475450</xdr:rowOff>
    </xdr:from>
    <xdr:to>
      <xdr:col>22</xdr:col>
      <xdr:colOff>91440</xdr:colOff>
      <xdr:row>0</xdr:row>
      <xdr:rowOff>1013459</xdr:rowOff>
    </xdr:to>
    <xdr:pic>
      <xdr:nvPicPr>
        <xdr:cNvPr id="1044" name="Image 5">
          <a:extLst>
            <a:ext uri="{FF2B5EF4-FFF2-40B4-BE49-F238E27FC236}">
              <a16:creationId xmlns:a16="http://schemas.microsoft.com/office/drawing/2014/main" id="{57A95A1C-4625-A36F-705F-341500AA43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783" t="20052" r="16663" b="20483"/>
        <a:stretch>
          <a:fillRect/>
        </a:stretch>
      </xdr:blipFill>
      <xdr:spPr bwMode="auto">
        <a:xfrm>
          <a:off x="6774180" y="475450"/>
          <a:ext cx="678180" cy="538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95250</xdr:colOff>
      <xdr:row>0</xdr:row>
      <xdr:rowOff>393842</xdr:rowOff>
    </xdr:from>
    <xdr:to>
      <xdr:col>2</xdr:col>
      <xdr:colOff>144780</xdr:colOff>
      <xdr:row>0</xdr:row>
      <xdr:rowOff>1013459</xdr:rowOff>
    </xdr:to>
    <xdr:pic>
      <xdr:nvPicPr>
        <xdr:cNvPr id="1045" name="Image 5">
          <a:extLst>
            <a:ext uri="{FF2B5EF4-FFF2-40B4-BE49-F238E27FC236}">
              <a16:creationId xmlns:a16="http://schemas.microsoft.com/office/drawing/2014/main" id="{4B23B5CB-FAF9-1126-D494-506D54CE85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783" t="20052" r="16663" b="20483"/>
        <a:stretch>
          <a:fillRect/>
        </a:stretch>
      </xdr:blipFill>
      <xdr:spPr bwMode="auto">
        <a:xfrm>
          <a:off x="95250" y="393842"/>
          <a:ext cx="781050" cy="6196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9"/>
  <sheetViews>
    <sheetView showGridLines="0" tabSelected="1" showWhiteSpace="0" topLeftCell="A28" zoomScaleNormal="100" workbookViewId="0">
      <selection activeCell="AC33" sqref="AC33"/>
    </sheetView>
  </sheetViews>
  <sheetFormatPr baseColWidth="10" defaultColWidth="11.44140625" defaultRowHeight="15.6" x14ac:dyDescent="0.3"/>
  <cols>
    <col min="1" max="1" width="6.109375" style="1" customWidth="1"/>
    <col min="2" max="3" width="4.5546875" style="1" customWidth="1"/>
    <col min="4" max="4" width="5.88671875" style="1" customWidth="1"/>
    <col min="5" max="5" width="4.5546875" style="1" customWidth="1"/>
    <col min="6" max="6" width="5.6640625" style="1" customWidth="1"/>
    <col min="7" max="11" width="4.5546875" style="1" customWidth="1"/>
    <col min="12" max="12" width="7.6640625" style="1" customWidth="1"/>
    <col min="13" max="23" width="4.5546875" style="1" customWidth="1"/>
    <col min="24" max="16384" width="11.44140625" style="1"/>
  </cols>
  <sheetData>
    <row r="1" spans="1:23" ht="80.25" customHeight="1" thickBot="1" x14ac:dyDescent="0.35">
      <c r="A1" s="103" t="s">
        <v>54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5"/>
    </row>
    <row r="2" spans="1:23" ht="9" customHeight="1" thickBot="1" x14ac:dyDescent="0.35"/>
    <row r="3" spans="1:23" ht="50.1" customHeight="1" thickBot="1" x14ac:dyDescent="0.35">
      <c r="A3" s="100" t="s">
        <v>55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2"/>
    </row>
    <row r="4" spans="1:23" ht="9" customHeight="1" thickBot="1" x14ac:dyDescent="0.35"/>
    <row r="5" spans="1:23" ht="21" customHeight="1" thickBot="1" x14ac:dyDescent="0.35">
      <c r="A5" s="115" t="s">
        <v>33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7"/>
    </row>
    <row r="6" spans="1:23" ht="21" customHeight="1" x14ac:dyDescent="0.3">
      <c r="A6" s="88" t="s">
        <v>39</v>
      </c>
      <c r="B6" s="89"/>
      <c r="C6" s="89"/>
      <c r="D6" s="89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7" t="s">
        <v>25</v>
      </c>
      <c r="S6" s="7"/>
      <c r="T6" s="118"/>
      <c r="U6" s="118"/>
      <c r="V6" s="118"/>
      <c r="W6" s="119"/>
    </row>
    <row r="7" spans="1:23" ht="21" customHeight="1" x14ac:dyDescent="0.3">
      <c r="A7" s="90" t="s">
        <v>0</v>
      </c>
      <c r="B7" s="91"/>
      <c r="C7" s="91"/>
      <c r="D7" s="91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5"/>
    </row>
    <row r="8" spans="1:23" ht="21" customHeight="1" x14ac:dyDescent="0.3">
      <c r="A8" s="90" t="s">
        <v>2</v>
      </c>
      <c r="B8" s="91"/>
      <c r="C8" s="91"/>
      <c r="D8" s="91"/>
      <c r="E8" s="56"/>
      <c r="F8" s="56"/>
      <c r="G8" s="56"/>
      <c r="H8" s="56"/>
      <c r="I8" s="56"/>
      <c r="J8" s="56"/>
      <c r="K8" s="56"/>
      <c r="L8" s="56"/>
      <c r="M8" s="4" t="s">
        <v>1</v>
      </c>
      <c r="N8" s="4"/>
      <c r="O8" s="58"/>
      <c r="P8" s="58"/>
      <c r="Q8" s="58"/>
      <c r="R8" s="58"/>
      <c r="S8" s="58"/>
      <c r="T8" s="58"/>
      <c r="U8" s="58"/>
      <c r="V8" s="58"/>
      <c r="W8" s="59"/>
    </row>
    <row r="9" spans="1:23" ht="21" customHeight="1" x14ac:dyDescent="0.3">
      <c r="A9" s="90" t="s">
        <v>3</v>
      </c>
      <c r="B9" s="91"/>
      <c r="C9" s="91"/>
      <c r="D9" s="91"/>
      <c r="E9" s="57"/>
      <c r="F9" s="57"/>
      <c r="G9" s="57"/>
      <c r="H9" s="57"/>
      <c r="I9" s="57"/>
      <c r="J9" s="57"/>
      <c r="K9" s="57"/>
      <c r="L9" s="57"/>
      <c r="M9" s="4" t="s">
        <v>4</v>
      </c>
      <c r="N9" s="4"/>
      <c r="O9" s="54"/>
      <c r="P9" s="54"/>
      <c r="Q9" s="54"/>
      <c r="R9" s="54"/>
      <c r="S9" s="54"/>
      <c r="T9" s="54"/>
      <c r="U9" s="54"/>
      <c r="V9" s="54"/>
      <c r="W9" s="55"/>
    </row>
    <row r="10" spans="1:23" ht="21" customHeight="1" x14ac:dyDescent="0.3">
      <c r="A10" s="90" t="s">
        <v>19</v>
      </c>
      <c r="B10" s="91"/>
      <c r="C10" s="91"/>
      <c r="D10" s="91"/>
      <c r="E10" s="57"/>
      <c r="F10" s="57"/>
      <c r="G10" s="57"/>
      <c r="H10" s="57"/>
      <c r="I10" s="57"/>
      <c r="J10" s="57"/>
      <c r="K10" s="57"/>
      <c r="L10" s="57"/>
      <c r="M10" s="4" t="s">
        <v>23</v>
      </c>
      <c r="N10" s="4"/>
      <c r="O10" s="54"/>
      <c r="P10" s="54"/>
      <c r="Q10" s="54"/>
      <c r="R10" s="54"/>
      <c r="S10" s="54"/>
      <c r="T10" s="54"/>
      <c r="U10" s="54"/>
      <c r="V10" s="54"/>
      <c r="W10" s="55"/>
    </row>
    <row r="11" spans="1:23" ht="21" customHeight="1" thickBot="1" x14ac:dyDescent="0.35">
      <c r="A11" s="92" t="s">
        <v>22</v>
      </c>
      <c r="B11" s="93"/>
      <c r="C11" s="93"/>
      <c r="D11" s="93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1"/>
    </row>
    <row r="12" spans="1:23" ht="6" customHeight="1" thickBot="1" x14ac:dyDescent="0.35">
      <c r="L12" s="3"/>
      <c r="M12" s="3"/>
    </row>
    <row r="13" spans="1:23" ht="21" customHeight="1" thickBot="1" x14ac:dyDescent="0.35">
      <c r="A13" s="62" t="s">
        <v>34</v>
      </c>
      <c r="B13" s="63"/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4"/>
    </row>
    <row r="14" spans="1:23" ht="21" customHeight="1" x14ac:dyDescent="0.3">
      <c r="A14" s="88" t="s">
        <v>16</v>
      </c>
      <c r="B14" s="89"/>
      <c r="C14" s="94" t="s">
        <v>20</v>
      </c>
      <c r="D14" s="94"/>
      <c r="E14" s="94" t="s">
        <v>21</v>
      </c>
      <c r="F14" s="94"/>
      <c r="G14" s="120" t="s">
        <v>35</v>
      </c>
      <c r="H14" s="120"/>
      <c r="I14" s="120"/>
      <c r="J14" s="120"/>
      <c r="K14" s="120"/>
      <c r="L14" s="120"/>
      <c r="M14" s="120"/>
      <c r="N14" s="77"/>
      <c r="O14" s="78"/>
      <c r="P14" s="78"/>
      <c r="Q14" s="78"/>
      <c r="R14" s="78"/>
      <c r="S14" s="78"/>
      <c r="T14" s="78"/>
      <c r="U14" s="78"/>
      <c r="V14" s="78"/>
      <c r="W14" s="79"/>
    </row>
    <row r="15" spans="1:23" ht="21" customHeight="1" x14ac:dyDescent="0.3">
      <c r="A15" s="90" t="s">
        <v>17</v>
      </c>
      <c r="B15" s="91"/>
      <c r="C15" s="83" t="s">
        <v>20</v>
      </c>
      <c r="D15" s="83"/>
      <c r="E15" s="83" t="s">
        <v>21</v>
      </c>
      <c r="F15" s="83"/>
      <c r="G15" s="41"/>
      <c r="H15" s="41"/>
      <c r="I15" s="41"/>
      <c r="J15" s="41"/>
      <c r="K15" s="41"/>
      <c r="L15" s="41"/>
      <c r="M15" s="41"/>
      <c r="N15" s="80"/>
      <c r="O15" s="81"/>
      <c r="P15" s="81"/>
      <c r="Q15" s="81"/>
      <c r="R15" s="81"/>
      <c r="S15" s="81"/>
      <c r="T15" s="81"/>
      <c r="U15" s="81"/>
      <c r="V15" s="81"/>
      <c r="W15" s="82"/>
    </row>
    <row r="16" spans="1:23" ht="21" customHeight="1" x14ac:dyDescent="0.3">
      <c r="A16" s="90" t="s">
        <v>5</v>
      </c>
      <c r="B16" s="91"/>
      <c r="C16" s="83" t="s">
        <v>20</v>
      </c>
      <c r="D16" s="83"/>
      <c r="E16" s="83" t="s">
        <v>21</v>
      </c>
      <c r="F16" s="83"/>
      <c r="G16" s="6" t="s">
        <v>18</v>
      </c>
      <c r="H16" s="6"/>
      <c r="I16" s="6"/>
      <c r="J16" s="71"/>
      <c r="K16" s="72"/>
      <c r="L16" s="72"/>
      <c r="M16" s="73"/>
      <c r="N16" s="41" t="s">
        <v>35</v>
      </c>
      <c r="O16" s="41"/>
      <c r="P16" s="41"/>
      <c r="Q16" s="41"/>
      <c r="R16" s="41"/>
      <c r="S16" s="41"/>
      <c r="T16" s="43"/>
      <c r="U16" s="43"/>
      <c r="V16" s="43"/>
      <c r="W16" s="44"/>
    </row>
    <row r="17" spans="1:23" ht="21" customHeight="1" thickBot="1" x14ac:dyDescent="0.35">
      <c r="A17" s="92" t="s">
        <v>6</v>
      </c>
      <c r="B17" s="93"/>
      <c r="C17" s="84" t="s">
        <v>20</v>
      </c>
      <c r="D17" s="84"/>
      <c r="E17" s="84" t="s">
        <v>21</v>
      </c>
      <c r="F17" s="84"/>
      <c r="G17" s="85"/>
      <c r="H17" s="86"/>
      <c r="I17" s="87"/>
      <c r="J17" s="74"/>
      <c r="K17" s="75"/>
      <c r="L17" s="75"/>
      <c r="M17" s="76"/>
      <c r="N17" s="47" t="s">
        <v>35</v>
      </c>
      <c r="O17" s="47"/>
      <c r="P17" s="47"/>
      <c r="Q17" s="47"/>
      <c r="R17" s="47"/>
      <c r="S17" s="47"/>
      <c r="T17" s="45"/>
      <c r="U17" s="45"/>
      <c r="V17" s="45"/>
      <c r="W17" s="46"/>
    </row>
    <row r="18" spans="1:23" s="5" customFormat="1" ht="21" customHeight="1" x14ac:dyDescent="0.3">
      <c r="A18" s="22" t="s">
        <v>42</v>
      </c>
      <c r="B18" s="22"/>
      <c r="C18" s="12"/>
      <c r="D18" s="12"/>
      <c r="E18" s="12"/>
      <c r="F18" s="12"/>
      <c r="G18" s="13"/>
      <c r="H18" s="13"/>
      <c r="I18" s="13"/>
      <c r="J18" s="14"/>
      <c r="K18" s="14"/>
      <c r="L18" s="14"/>
      <c r="M18" s="14"/>
      <c r="N18" s="15"/>
      <c r="O18" s="15"/>
      <c r="P18" s="15"/>
      <c r="Q18" s="15"/>
      <c r="R18" s="15"/>
      <c r="S18" s="15"/>
      <c r="T18" s="16"/>
      <c r="U18" s="16"/>
      <c r="V18" s="16"/>
      <c r="W18" s="16"/>
    </row>
    <row r="19" spans="1:23" s="5" customFormat="1" ht="21" customHeight="1" x14ac:dyDescent="0.3">
      <c r="A19" s="18" t="s">
        <v>47</v>
      </c>
      <c r="B19" s="18"/>
      <c r="C19" s="19"/>
      <c r="D19" s="19"/>
      <c r="E19" s="19"/>
      <c r="F19" s="19"/>
      <c r="G19" s="20"/>
      <c r="H19" s="20"/>
      <c r="I19" s="20"/>
      <c r="J19" s="21"/>
      <c r="K19" s="21"/>
      <c r="L19" s="21"/>
      <c r="M19" s="21"/>
      <c r="N19" s="18"/>
      <c r="O19" s="18"/>
      <c r="P19" s="18"/>
      <c r="Q19" s="18"/>
      <c r="R19" s="18"/>
      <c r="S19" s="18"/>
      <c r="T19" s="18"/>
      <c r="U19" s="18"/>
      <c r="V19" s="18"/>
      <c r="W19" s="16"/>
    </row>
    <row r="20" spans="1:23" ht="25.8" customHeight="1" x14ac:dyDescent="0.3">
      <c r="A20" s="17" t="s">
        <v>52</v>
      </c>
      <c r="B20" s="17"/>
      <c r="C20" s="12"/>
      <c r="D20" s="12"/>
      <c r="E20" s="12"/>
      <c r="F20" s="12"/>
      <c r="K20" s="23"/>
      <c r="L20" s="24"/>
      <c r="U20" s="16"/>
      <c r="V20" s="16"/>
      <c r="W20" s="16"/>
    </row>
    <row r="21" spans="1:23" ht="25.8" customHeight="1" x14ac:dyDescent="0.3">
      <c r="A21" s="17" t="s">
        <v>53</v>
      </c>
      <c r="B21" s="17"/>
      <c r="C21" s="12"/>
      <c r="D21" s="12"/>
      <c r="E21" s="12"/>
      <c r="F21" s="12"/>
      <c r="K21" s="23"/>
      <c r="L21" s="24"/>
      <c r="M21" s="14"/>
      <c r="N21" s="15"/>
      <c r="O21" s="15"/>
      <c r="P21" s="15"/>
      <c r="Q21" s="15"/>
      <c r="R21" s="15"/>
      <c r="S21" s="15"/>
      <c r="T21" s="16"/>
      <c r="U21" s="16"/>
      <c r="V21" s="16"/>
      <c r="W21" s="16"/>
    </row>
    <row r="22" spans="1:23" ht="14.4" customHeight="1" x14ac:dyDescent="0.3">
      <c r="A22" s="17"/>
      <c r="B22" s="17"/>
      <c r="C22" s="12"/>
      <c r="D22" s="12"/>
      <c r="E22" s="12"/>
      <c r="F22" s="12"/>
      <c r="K22" s="153"/>
      <c r="L22" s="153"/>
      <c r="M22" s="14"/>
      <c r="N22" s="15"/>
      <c r="O22" s="15"/>
      <c r="P22" s="15"/>
      <c r="Q22" s="15"/>
      <c r="R22" s="15"/>
      <c r="S22" s="15"/>
      <c r="T22" s="16"/>
      <c r="U22" s="16"/>
      <c r="V22" s="16"/>
      <c r="W22" s="16"/>
    </row>
    <row r="23" spans="1:23" ht="39.6" customHeight="1" x14ac:dyDescent="0.3">
      <c r="A23" s="98" t="s">
        <v>43</v>
      </c>
      <c r="B23" s="99"/>
      <c r="C23" s="154"/>
      <c r="D23" s="155"/>
      <c r="E23" s="155"/>
      <c r="F23" s="155"/>
      <c r="G23" s="155"/>
      <c r="H23" s="155"/>
      <c r="I23" s="155"/>
      <c r="J23" s="155"/>
      <c r="K23" s="155"/>
      <c r="L23" s="156"/>
      <c r="M23" s="14"/>
      <c r="N23" s="15"/>
      <c r="O23" s="15"/>
      <c r="P23" s="15"/>
      <c r="Q23" s="15"/>
      <c r="R23" s="15"/>
      <c r="S23" s="15"/>
      <c r="T23" s="16"/>
      <c r="U23" s="16"/>
      <c r="V23" s="16"/>
      <c r="W23" s="16"/>
    </row>
    <row r="24" spans="1:23" ht="21" customHeight="1" x14ac:dyDescent="0.3">
      <c r="A24" s="17"/>
      <c r="B24" s="17"/>
      <c r="C24" s="12"/>
      <c r="D24" s="12"/>
      <c r="E24" s="12"/>
      <c r="F24" s="12"/>
      <c r="G24" s="153"/>
      <c r="H24" s="153"/>
      <c r="I24" s="13"/>
      <c r="J24" s="14"/>
      <c r="K24" s="14"/>
      <c r="L24" s="14"/>
      <c r="M24" s="14"/>
      <c r="N24" s="15"/>
      <c r="O24" s="15"/>
      <c r="P24" s="15"/>
      <c r="Q24" s="15"/>
      <c r="R24" s="15"/>
      <c r="S24" s="15"/>
      <c r="T24" s="16"/>
      <c r="U24" s="16"/>
      <c r="V24" s="16"/>
      <c r="W24" s="16"/>
    </row>
    <row r="25" spans="1:23" ht="6" customHeight="1" thickBot="1" x14ac:dyDescent="0.35">
      <c r="L25" s="3"/>
      <c r="M25" s="3"/>
    </row>
    <row r="26" spans="1:23" ht="21" customHeight="1" thickBot="1" x14ac:dyDescent="0.35">
      <c r="A26" s="62" t="s">
        <v>7</v>
      </c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3"/>
      <c r="V26" s="63"/>
      <c r="W26" s="64"/>
    </row>
    <row r="27" spans="1:23" ht="28.5" customHeight="1" thickBot="1" x14ac:dyDescent="0.35">
      <c r="A27" s="95" t="s">
        <v>26</v>
      </c>
      <c r="B27" s="96"/>
      <c r="C27" s="96"/>
      <c r="D27" s="97"/>
      <c r="E27" s="142" t="s">
        <v>38</v>
      </c>
      <c r="F27" s="49"/>
      <c r="G27" s="49"/>
      <c r="H27" s="50"/>
      <c r="I27" s="48" t="s">
        <v>36</v>
      </c>
      <c r="J27" s="49"/>
      <c r="K27" s="49"/>
      <c r="L27" s="50"/>
      <c r="M27" s="95" t="s">
        <v>32</v>
      </c>
      <c r="N27" s="96"/>
      <c r="O27" s="96"/>
      <c r="P27" s="97"/>
      <c r="Q27" s="65" t="s">
        <v>37</v>
      </c>
      <c r="R27" s="66"/>
      <c r="S27" s="67"/>
    </row>
    <row r="28" spans="1:23" ht="21" customHeight="1" thickBot="1" x14ac:dyDescent="0.35">
      <c r="A28" s="51" t="s">
        <v>27</v>
      </c>
      <c r="B28" s="152"/>
      <c r="C28" s="152"/>
      <c r="D28" s="39"/>
      <c r="E28" s="40" t="s">
        <v>27</v>
      </c>
      <c r="F28" s="33"/>
      <c r="G28" s="33" t="s">
        <v>28</v>
      </c>
      <c r="H28" s="34"/>
      <c r="I28" s="51" t="s">
        <v>31</v>
      </c>
      <c r="J28" s="52"/>
      <c r="K28" s="38" t="s">
        <v>30</v>
      </c>
      <c r="L28" s="39"/>
      <c r="M28" s="51" t="s">
        <v>31</v>
      </c>
      <c r="N28" s="52"/>
      <c r="O28" s="38" t="s">
        <v>30</v>
      </c>
      <c r="P28" s="39"/>
      <c r="Q28" s="68"/>
      <c r="R28" s="69"/>
      <c r="S28" s="70"/>
    </row>
    <row r="29" spans="1:23" s="167" customFormat="1" ht="21" customHeight="1" thickBot="1" x14ac:dyDescent="0.35">
      <c r="A29" s="157"/>
      <c r="B29" s="158"/>
      <c r="C29" s="158"/>
      <c r="D29" s="159"/>
      <c r="E29" s="160"/>
      <c r="F29" s="161"/>
      <c r="G29" s="161"/>
      <c r="H29" s="162"/>
      <c r="I29" s="163"/>
      <c r="J29" s="164"/>
      <c r="K29" s="165"/>
      <c r="L29" s="166"/>
      <c r="M29" s="163"/>
      <c r="N29" s="164"/>
      <c r="O29" s="165"/>
      <c r="P29" s="166"/>
      <c r="Q29" s="144">
        <f>SUM(A29:P29)</f>
        <v>0</v>
      </c>
      <c r="R29" s="145"/>
      <c r="S29" s="146"/>
    </row>
    <row r="30" spans="1:23" s="2" customFormat="1" ht="21" customHeight="1" thickBot="1" x14ac:dyDescent="0.35">
      <c r="A30" s="29" t="s">
        <v>8</v>
      </c>
      <c r="B30" s="30"/>
      <c r="C30" s="31">
        <f>A29+C29</f>
        <v>0</v>
      </c>
      <c r="D30" s="32"/>
      <c r="E30" s="29" t="s">
        <v>8</v>
      </c>
      <c r="F30" s="30"/>
      <c r="G30" s="31">
        <f>E29+G29</f>
        <v>0</v>
      </c>
      <c r="H30" s="32"/>
      <c r="I30" s="29" t="s">
        <v>8</v>
      </c>
      <c r="J30" s="30"/>
      <c r="K30" s="31">
        <f>I29+K29</f>
        <v>0</v>
      </c>
      <c r="L30" s="32"/>
      <c r="M30" s="29" t="s">
        <v>8</v>
      </c>
      <c r="N30" s="30"/>
      <c r="O30" s="31">
        <f>M29+O29</f>
        <v>0</v>
      </c>
      <c r="P30" s="32"/>
      <c r="Q30" s="147"/>
      <c r="R30" s="148"/>
      <c r="S30" s="149"/>
    </row>
    <row r="31" spans="1:23" ht="6" customHeight="1" thickBot="1" x14ac:dyDescent="0.35">
      <c r="L31" s="3"/>
      <c r="M31" s="3"/>
    </row>
    <row r="32" spans="1:23" ht="21" customHeight="1" x14ac:dyDescent="0.3">
      <c r="A32" s="35" t="s">
        <v>9</v>
      </c>
      <c r="B32" s="121" t="s">
        <v>29</v>
      </c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3"/>
      <c r="O32" s="127" t="s">
        <v>10</v>
      </c>
      <c r="P32" s="128"/>
      <c r="Q32" s="127" t="s">
        <v>11</v>
      </c>
      <c r="R32" s="131"/>
      <c r="S32" s="131"/>
      <c r="T32" s="132"/>
      <c r="U32" s="109" t="s">
        <v>12</v>
      </c>
      <c r="V32" s="110"/>
      <c r="W32" s="111"/>
    </row>
    <row r="33" spans="1:23" ht="21" customHeight="1" thickBot="1" x14ac:dyDescent="0.35">
      <c r="A33" s="37"/>
      <c r="B33" s="124" t="s">
        <v>51</v>
      </c>
      <c r="C33" s="125"/>
      <c r="D33" s="125"/>
      <c r="E33" s="125"/>
      <c r="F33" s="125"/>
      <c r="G33" s="125"/>
      <c r="H33" s="125"/>
      <c r="I33" s="125"/>
      <c r="J33" s="125"/>
      <c r="K33" s="125"/>
      <c r="L33" s="125"/>
      <c r="M33" s="125"/>
      <c r="N33" s="126"/>
      <c r="O33" s="129">
        <f>A29+E29+G29</f>
        <v>0</v>
      </c>
      <c r="P33" s="130"/>
      <c r="Q33" s="133">
        <v>14</v>
      </c>
      <c r="R33" s="134"/>
      <c r="S33" s="134"/>
      <c r="T33" s="135"/>
      <c r="U33" s="112">
        <f>Q33*O33</f>
        <v>0</v>
      </c>
      <c r="V33" s="113"/>
      <c r="W33" s="114"/>
    </row>
    <row r="34" spans="1:23" ht="6" customHeight="1" thickBot="1" x14ac:dyDescent="0.35">
      <c r="L34" s="3"/>
      <c r="M34" s="3"/>
    </row>
    <row r="35" spans="1:23" ht="21" customHeight="1" thickBot="1" x14ac:dyDescent="0.35">
      <c r="A35" s="35" t="s">
        <v>14</v>
      </c>
      <c r="B35" s="108" t="s">
        <v>40</v>
      </c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8" t="s">
        <v>10</v>
      </c>
      <c r="P35" s="8"/>
      <c r="Q35" s="9" t="s">
        <v>24</v>
      </c>
      <c r="R35" s="9"/>
      <c r="S35" s="8" t="s">
        <v>15</v>
      </c>
      <c r="T35" s="11"/>
      <c r="U35" s="175" t="s">
        <v>13</v>
      </c>
      <c r="V35" s="176"/>
      <c r="W35" s="177"/>
    </row>
    <row r="36" spans="1:23" ht="30" customHeight="1" x14ac:dyDescent="0.3">
      <c r="A36" s="36"/>
      <c r="B36" s="41" t="s">
        <v>48</v>
      </c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3"/>
      <c r="P36" s="43"/>
      <c r="Q36" s="143">
        <v>9.5</v>
      </c>
      <c r="R36" s="143"/>
      <c r="S36" s="106">
        <f t="shared" ref="S36:S38" si="0">O36*Q36</f>
        <v>0</v>
      </c>
      <c r="T36" s="107"/>
      <c r="U36" s="178">
        <f>SUM(S36:T39)</f>
        <v>0</v>
      </c>
      <c r="V36" s="179"/>
      <c r="W36" s="180"/>
    </row>
    <row r="37" spans="1:23" ht="30" customHeight="1" x14ac:dyDescent="0.3">
      <c r="A37" s="36"/>
      <c r="B37" s="41" t="s">
        <v>49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3"/>
      <c r="P37" s="43"/>
      <c r="Q37" s="143">
        <v>8</v>
      </c>
      <c r="R37" s="143"/>
      <c r="S37" s="106">
        <f t="shared" si="0"/>
        <v>0</v>
      </c>
      <c r="T37" s="107"/>
      <c r="U37" s="181"/>
      <c r="V37" s="171"/>
      <c r="W37" s="182"/>
    </row>
    <row r="38" spans="1:23" ht="31.5" customHeight="1" x14ac:dyDescent="0.3">
      <c r="A38" s="36"/>
      <c r="B38" s="41" t="s">
        <v>50</v>
      </c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3"/>
      <c r="P38" s="43"/>
      <c r="Q38" s="143">
        <v>9.5</v>
      </c>
      <c r="R38" s="143"/>
      <c r="S38" s="106">
        <f t="shared" si="0"/>
        <v>0</v>
      </c>
      <c r="T38" s="107"/>
      <c r="U38" s="181"/>
      <c r="V38" s="171"/>
      <c r="W38" s="182"/>
    </row>
    <row r="39" spans="1:23" ht="31.5" customHeight="1" thickBot="1" x14ac:dyDescent="0.35">
      <c r="A39" s="168"/>
      <c r="B39" s="172" t="s">
        <v>56</v>
      </c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4"/>
      <c r="O39" s="98"/>
      <c r="P39" s="99"/>
      <c r="Q39" s="169">
        <v>6.1</v>
      </c>
      <c r="R39" s="170"/>
      <c r="S39" s="106">
        <f t="shared" ref="S39" si="1">O39*Q39</f>
        <v>0</v>
      </c>
      <c r="T39" s="107"/>
      <c r="U39" s="183"/>
      <c r="V39" s="184"/>
      <c r="W39" s="185"/>
    </row>
    <row r="40" spans="1:23" ht="6" customHeight="1" thickBot="1" x14ac:dyDescent="0.35"/>
    <row r="41" spans="1:23" ht="17.399999999999999" customHeight="1" x14ac:dyDescent="0.3">
      <c r="A41" s="25" t="s">
        <v>44</v>
      </c>
      <c r="B41" s="26" t="s">
        <v>42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7">
        <v>15</v>
      </c>
      <c r="R41" s="27"/>
      <c r="S41" s="28">
        <f>Q41*O41</f>
        <v>0</v>
      </c>
      <c r="T41" s="186"/>
      <c r="U41" s="187" t="s">
        <v>45</v>
      </c>
      <c r="V41" s="188"/>
      <c r="W41" s="189"/>
    </row>
    <row r="42" spans="1:23" ht="32.4" customHeight="1" thickBot="1" x14ac:dyDescent="0.35">
      <c r="A42" s="25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7"/>
      <c r="R42" s="27"/>
      <c r="S42" s="28"/>
      <c r="T42" s="186"/>
      <c r="U42" s="190">
        <f>S41</f>
        <v>0</v>
      </c>
      <c r="V42" s="191"/>
      <c r="W42" s="192"/>
    </row>
    <row r="43" spans="1:23" ht="6" customHeight="1" thickBot="1" x14ac:dyDescent="0.35"/>
    <row r="44" spans="1:23" ht="39" customHeight="1" thickBot="1" x14ac:dyDescent="0.35">
      <c r="A44" s="5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5"/>
      <c r="N44" s="10"/>
      <c r="O44" s="10"/>
      <c r="P44" s="136" t="s">
        <v>46</v>
      </c>
      <c r="Q44" s="137"/>
      <c r="R44" s="137"/>
      <c r="S44" s="137"/>
      <c r="T44" s="138"/>
      <c r="U44" s="139">
        <f>(U33+U36+U42)</f>
        <v>0</v>
      </c>
      <c r="V44" s="140"/>
      <c r="W44" s="141"/>
    </row>
    <row r="45" spans="1:23" ht="6" customHeight="1" x14ac:dyDescent="0.3"/>
    <row r="46" spans="1:23" ht="21" customHeight="1" x14ac:dyDescent="0.3">
      <c r="A46" s="150" t="s">
        <v>41</v>
      </c>
      <c r="B46" s="151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151"/>
      <c r="U46" s="151"/>
      <c r="V46" s="151"/>
      <c r="W46" s="151"/>
    </row>
    <row r="47" spans="1:23" ht="7.2" customHeight="1" x14ac:dyDescent="0.3">
      <c r="A47" s="151"/>
      <c r="B47" s="151"/>
      <c r="C47" s="151"/>
      <c r="D47" s="151"/>
      <c r="E47" s="151"/>
      <c r="F47" s="151"/>
      <c r="G47" s="151"/>
      <c r="H47" s="151"/>
      <c r="I47" s="151"/>
      <c r="J47" s="151"/>
      <c r="K47" s="151"/>
      <c r="L47" s="151"/>
      <c r="M47" s="151"/>
      <c r="N47" s="151"/>
      <c r="O47" s="151"/>
      <c r="P47" s="151"/>
      <c r="Q47" s="151"/>
      <c r="R47" s="151"/>
      <c r="S47" s="151"/>
      <c r="T47" s="151"/>
      <c r="U47" s="151"/>
      <c r="V47" s="151"/>
      <c r="W47" s="151"/>
    </row>
    <row r="48" spans="1:23" ht="6.6" customHeight="1" x14ac:dyDescent="0.3">
      <c r="A48" s="151"/>
      <c r="B48" s="151"/>
      <c r="C48" s="151"/>
      <c r="D48" s="151"/>
      <c r="E48" s="151"/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51"/>
      <c r="T48" s="151"/>
      <c r="U48" s="151"/>
      <c r="V48" s="151"/>
      <c r="W48" s="151"/>
    </row>
    <row r="49" spans="1:23" ht="4.8" customHeight="1" x14ac:dyDescent="0.3">
      <c r="A49" s="151"/>
      <c r="B49" s="151"/>
      <c r="C49" s="151"/>
      <c r="D49" s="151"/>
      <c r="E49" s="151"/>
      <c r="F49" s="151"/>
      <c r="G49" s="151"/>
      <c r="H49" s="151"/>
      <c r="I49" s="151"/>
      <c r="J49" s="151"/>
      <c r="K49" s="151"/>
      <c r="L49" s="151"/>
      <c r="M49" s="151"/>
      <c r="N49" s="151"/>
      <c r="O49" s="151"/>
      <c r="P49" s="151"/>
      <c r="Q49" s="151"/>
      <c r="R49" s="151"/>
      <c r="S49" s="151"/>
      <c r="T49" s="151"/>
      <c r="U49" s="151"/>
      <c r="V49" s="151"/>
      <c r="W49" s="151"/>
    </row>
  </sheetData>
  <sheetProtection selectLockedCells="1"/>
  <mergeCells count="113">
    <mergeCell ref="Q37:R37"/>
    <mergeCell ref="S37:T37"/>
    <mergeCell ref="A46:W49"/>
    <mergeCell ref="O39:P39"/>
    <mergeCell ref="Q39:R39"/>
    <mergeCell ref="S39:T39"/>
    <mergeCell ref="U36:W39"/>
    <mergeCell ref="B39:N39"/>
    <mergeCell ref="G14:M15"/>
    <mergeCell ref="B32:N32"/>
    <mergeCell ref="B33:N33"/>
    <mergeCell ref="O32:P32"/>
    <mergeCell ref="O33:P33"/>
    <mergeCell ref="Q32:T32"/>
    <mergeCell ref="Q33:T33"/>
    <mergeCell ref="P44:T44"/>
    <mergeCell ref="U44:W44"/>
    <mergeCell ref="A26:W26"/>
    <mergeCell ref="I30:J30"/>
    <mergeCell ref="E27:H27"/>
    <mergeCell ref="E28:F28"/>
    <mergeCell ref="G28:H28"/>
    <mergeCell ref="G30:H30"/>
    <mergeCell ref="A32:A33"/>
    <mergeCell ref="Q36:R36"/>
    <mergeCell ref="Q38:R38"/>
    <mergeCell ref="A30:B30"/>
    <mergeCell ref="Q29:S30"/>
    <mergeCell ref="M29:N29"/>
    <mergeCell ref="A3:W3"/>
    <mergeCell ref="A1:W1"/>
    <mergeCell ref="S36:T36"/>
    <mergeCell ref="S38:T38"/>
    <mergeCell ref="B35:N35"/>
    <mergeCell ref="B36:N36"/>
    <mergeCell ref="B38:N38"/>
    <mergeCell ref="U32:W32"/>
    <mergeCell ref="U33:W33"/>
    <mergeCell ref="U35:W35"/>
    <mergeCell ref="O36:P36"/>
    <mergeCell ref="O38:P38"/>
    <mergeCell ref="A5:W5"/>
    <mergeCell ref="T6:W6"/>
    <mergeCell ref="A6:D6"/>
    <mergeCell ref="A10:D10"/>
    <mergeCell ref="A9:D9"/>
    <mergeCell ref="A8:D8"/>
    <mergeCell ref="A7:D7"/>
    <mergeCell ref="A11:D11"/>
    <mergeCell ref="A13:W13"/>
    <mergeCell ref="Q27:S28"/>
    <mergeCell ref="J16:M16"/>
    <mergeCell ref="J17:M17"/>
    <mergeCell ref="N14:W15"/>
    <mergeCell ref="C15:D15"/>
    <mergeCell ref="C16:D16"/>
    <mergeCell ref="C17:D17"/>
    <mergeCell ref="G17:I17"/>
    <mergeCell ref="E15:F15"/>
    <mergeCell ref="A14:B14"/>
    <mergeCell ref="A15:B15"/>
    <mergeCell ref="A16:B16"/>
    <mergeCell ref="A17:B17"/>
    <mergeCell ref="C14:D14"/>
    <mergeCell ref="E16:F16"/>
    <mergeCell ref="E14:F14"/>
    <mergeCell ref="A27:D27"/>
    <mergeCell ref="E17:F17"/>
    <mergeCell ref="M27:P27"/>
    <mergeCell ref="M28:N28"/>
    <mergeCell ref="O28:P28"/>
    <mergeCell ref="A23:B23"/>
    <mergeCell ref="K21:L21"/>
    <mergeCell ref="E6:Q6"/>
    <mergeCell ref="E7:W7"/>
    <mergeCell ref="E8:L8"/>
    <mergeCell ref="E9:L9"/>
    <mergeCell ref="E10:L10"/>
    <mergeCell ref="O8:W8"/>
    <mergeCell ref="O9:W9"/>
    <mergeCell ref="O10:W10"/>
    <mergeCell ref="E11:W11"/>
    <mergeCell ref="B37:N37"/>
    <mergeCell ref="O37:P37"/>
    <mergeCell ref="I29:J29"/>
    <mergeCell ref="O29:P29"/>
    <mergeCell ref="M30:N30"/>
    <mergeCell ref="O30:P30"/>
    <mergeCell ref="T16:W16"/>
    <mergeCell ref="T17:W17"/>
    <mergeCell ref="N16:S16"/>
    <mergeCell ref="N17:S17"/>
    <mergeCell ref="I27:L27"/>
    <mergeCell ref="I28:J28"/>
    <mergeCell ref="A28:D28"/>
    <mergeCell ref="A29:D29"/>
    <mergeCell ref="C23:L23"/>
    <mergeCell ref="K20:L20"/>
    <mergeCell ref="U42:W42"/>
    <mergeCell ref="U41:W41"/>
    <mergeCell ref="A41:A42"/>
    <mergeCell ref="B41:N42"/>
    <mergeCell ref="O41:P42"/>
    <mergeCell ref="Q41:R42"/>
    <mergeCell ref="S41:T42"/>
    <mergeCell ref="E30:F30"/>
    <mergeCell ref="K30:L30"/>
    <mergeCell ref="E29:F29"/>
    <mergeCell ref="G29:H29"/>
    <mergeCell ref="A35:A38"/>
    <mergeCell ref="C30:D30"/>
    <mergeCell ref="K28:L28"/>
    <mergeCell ref="K29:L29"/>
  </mergeCells>
  <printOptions horizontalCentered="1"/>
  <pageMargins left="3.937007874015748E-2" right="3.937007874015748E-2" top="0.35433070866141736" bottom="0.35433070866141736" header="0.11811023622047245" footer="0.11811023622047245"/>
  <pageSetup paperSize="9" scale="7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2" sqref="A2:A3"/>
    </sheetView>
  </sheetViews>
  <sheetFormatPr baseColWidth="10" defaultRowHeight="14.4" x14ac:dyDescent="0.3"/>
  <sheetData>
    <row r="1" spans="1:1" x14ac:dyDescent="0.3">
      <c r="A1" t="s">
        <v>9</v>
      </c>
    </row>
    <row r="2" spans="1:1" x14ac:dyDescent="0.3">
      <c r="A2" t="s">
        <v>20</v>
      </c>
    </row>
    <row r="3" spans="1:1" x14ac:dyDescent="0.3">
      <c r="A3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ATHLE PLEIN AIR BM</vt:lpstr>
      <vt:lpstr>Feuil2</vt:lpstr>
      <vt:lpstr>Feuil2!A</vt:lpstr>
      <vt:lpstr>A</vt:lpstr>
      <vt:lpstr>Deplacement</vt:lpstr>
      <vt:lpstr>'ATHLE PLEIN AIR BM'!Zone_d_impression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Adminlocal</cp:lastModifiedBy>
  <cp:lastPrinted>2024-02-13T15:52:50Z</cp:lastPrinted>
  <dcterms:created xsi:type="dcterms:W3CDTF">2015-12-14T09:37:49Z</dcterms:created>
  <dcterms:modified xsi:type="dcterms:W3CDTF">2024-02-13T15:57:59Z</dcterms:modified>
</cp:coreProperties>
</file>