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cbzh.sharepoint.com/sites/ugsel22-ugsel22/Documents partages/Secondaire/Technique/COMPETITIONS/1 Nationaux/National VB LAMBALLE/doc site national/"/>
    </mc:Choice>
  </mc:AlternateContent>
  <xr:revisionPtr revIDLastSave="24" documentId="8_{968032A0-722C-46AB-8D25-95B065F2ADE7}" xr6:coauthVersionLast="47" xr6:coauthVersionMax="47" xr10:uidLastSave="{9810F7FF-984C-4EF7-8A32-75512BB84C40}"/>
  <bookViews>
    <workbookView xWindow="28680" yWindow="-120" windowWidth="29040" windowHeight="15840" xr2:uid="{E5F90501-5B7A-4A45-84A7-42DF9D21F07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5" i="1" l="1"/>
  <c r="S33" i="1"/>
  <c r="S32" i="1"/>
  <c r="S31" i="1"/>
  <c r="U30" i="1"/>
  <c r="S30" i="1"/>
  <c r="U26" i="1"/>
  <c r="S23" i="1"/>
  <c r="O23" i="1"/>
  <c r="K23" i="1"/>
  <c r="G23" i="1"/>
  <c r="C23" i="1"/>
  <c r="U22" i="1"/>
</calcChain>
</file>

<file path=xl/sharedStrings.xml><?xml version="1.0" encoding="utf-8"?>
<sst xmlns="http://schemas.openxmlformats.org/spreadsheetml/2006/main" count="80" uniqueCount="59">
  <si>
    <r>
      <t xml:space="preserve">A renvoyer pour le VENDREDI 14 MARS 2025 : ugsel22@enseignement-catholique.bzh
</t>
    </r>
    <r>
      <rPr>
        <b/>
        <sz val="11"/>
        <color rgb="FF000000"/>
        <rFont val="Calibri"/>
        <family val="2"/>
      </rPr>
      <t>Puis par voie postale à UGSEL CÔTES D’ARMOR, 7 rue Jules verne - 22000 SAINT-BRIEUC
Tél. : 02 96 43 85 15</t>
    </r>
  </si>
  <si>
    <t>RENSEIGNEMENT A.S.</t>
  </si>
  <si>
    <t>Association Sportive</t>
  </si>
  <si>
    <t>Sigle :</t>
  </si>
  <si>
    <t>Adresse :</t>
  </si>
  <si>
    <t>Code Postal :</t>
  </si>
  <si>
    <t>Ville :</t>
  </si>
  <si>
    <t>Téléphone :</t>
  </si>
  <si>
    <t>Région :</t>
  </si>
  <si>
    <t>Resp. du groupe :</t>
  </si>
  <si>
    <t>Tél. Port.</t>
  </si>
  <si>
    <t>Mail du contact :</t>
  </si>
  <si>
    <t>MODE DE DÉPLACEMENT</t>
  </si>
  <si>
    <t>Voiture</t>
  </si>
  <si>
    <t>OUI</t>
  </si>
  <si>
    <t>NON</t>
  </si>
  <si>
    <t>Heure d'arrivée prévue :</t>
  </si>
  <si>
    <t>Minibus</t>
  </si>
  <si>
    <t>Car</t>
  </si>
  <si>
    <t>Délégation :</t>
  </si>
  <si>
    <t>Train</t>
  </si>
  <si>
    <t>COMPOSITION DU GROUPE</t>
  </si>
  <si>
    <t>JOUEURS</t>
  </si>
  <si>
    <t>JEUNE(S) OFFICIEL(S)</t>
  </si>
  <si>
    <t>ENSEIGNANTS</t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</si>
  <si>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</si>
  <si>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</si>
  <si>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</si>
  <si>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</si>
  <si>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</si>
  <si>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</si>
  <si>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</si>
  <si>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</si>
  <si>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</si>
  <si>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Prix unitaire</t>
  </si>
  <si>
    <t>TOTAL A</t>
  </si>
  <si>
    <t>Forfait équipe 98€ (joueurs)</t>
  </si>
  <si>
    <t>Jeune officiel 14€</t>
  </si>
  <si>
    <t>B</t>
  </si>
  <si>
    <t>RESTAURATION</t>
  </si>
  <si>
    <t>Prix Unit.</t>
  </si>
  <si>
    <t>A régler</t>
  </si>
  <si>
    <t>TOTAL B</t>
  </si>
  <si>
    <t>Repas sportif mercredi soir</t>
  </si>
  <si>
    <t xml:space="preserve">Repas sportif jeudi midi </t>
  </si>
  <si>
    <t xml:space="preserve">Repas sportif jeudi soir  </t>
  </si>
  <si>
    <t>Repas sportif vendredi midi</t>
  </si>
  <si>
    <t>Attention : pas de paniers-repas le vendredi midi</t>
  </si>
  <si>
    <t>TOTAL DÛ : A + B</t>
  </si>
  <si>
    <t>C</t>
  </si>
  <si>
    <t>CAUTIONS - OBLIGATOIRE</t>
  </si>
  <si>
    <t>TOTAL C</t>
  </si>
  <si>
    <t>Caution FORFAIT</t>
  </si>
  <si>
    <t>Caution ARBITRAGE</t>
  </si>
  <si>
    <t xml:space="preserve">Fait à : ______________________________    Le : _____ / _____ / ________       Signature :
</t>
  </si>
  <si>
    <t>CHAMPIONNATS NATIONAUX
DE VOLLEY-BALL JUNIORS
 LAMBALLE – 26/27/28 MARS 2025</t>
  </si>
  <si>
    <t>CHAUFFEURS 
(si car)</t>
  </si>
  <si>
    <t>Merci de régler par chèque à l’ordre de « Ugsel Côtes d’Armor » ou par virement 
(merci d'indiquer le nom de l'ETS + motif)
IBAN : FR76 1558 9228 7000 7050 0334 008 - BIC : CMBRFR2BXXX</t>
  </si>
  <si>
    <r>
      <t xml:space="preserve">ACCOMPAGNATEURS
</t>
    </r>
    <r>
      <rPr>
        <b/>
        <sz val="9"/>
        <color rgb="FF000000"/>
        <rFont val="Calibri"/>
        <family val="2"/>
      </rPr>
      <t>(Hors enseignants, Licence Encadrant)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</si>
</sst>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€&quot;;&quot;-&quot;#,##0.00&quot; €&quot;"/>
    <numFmt numFmtId="165" formatCode="#,##0.00&quot; €&quot;;[Red]&quot;-&quot;#,##0.00&quot; €&quot;"/>
    <numFmt numFmtId="166" formatCode="#,##0.00&quot; €&quot;"/>
  </numFmts>
  <fonts count="11" x14ac:knownFonts="1">
    <font>
      <sz val="11"/>
      <color theme="1"/>
      <name val="Aptos Narrow"/>
      <family val="2"/>
      <scheme val="minor"/>
    </font>
    <font>
      <b/>
      <sz val="18"/>
      <color rgb="FFFF0000"/>
      <name val="Calibri"/>
      <family val="2"/>
    </font>
    <font>
      <b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22"/>
      <color rgb="FFFF3300"/>
      <name val="Calibri"/>
      <family val="2"/>
    </font>
    <font>
      <b/>
      <sz val="12"/>
      <color rgb="FFFF3300"/>
      <name val="Calibri"/>
      <family val="2"/>
    </font>
    <font>
      <b/>
      <sz val="12"/>
      <color rgb="FFFF0000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00"/>
        <bgColor rgb="FFFF33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  <fill>
      <patternFill patternType="solid">
        <fgColor rgb="FFFFCC00"/>
        <bgColor rgb="FFFFCC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5" fillId="5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6" fontId="8" fillId="5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166" fontId="8" fillId="6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4" fillId="0" borderId="5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8" fillId="5" borderId="3" xfId="0" applyNumberFormat="1" applyFont="1" applyFill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57150</xdr:rowOff>
    </xdr:from>
    <xdr:to>
      <xdr:col>1</xdr:col>
      <xdr:colOff>227489</xdr:colOff>
      <xdr:row>0</xdr:row>
      <xdr:rowOff>695325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7BCB259-F043-4971-891B-A8AE6D33F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6" y="57150"/>
          <a:ext cx="541813" cy="638175"/>
        </a:xfrm>
        <a:prstGeom prst="rect">
          <a:avLst/>
        </a:prstGeom>
      </xdr:spPr>
    </xdr:pic>
    <xdr:clientData/>
  </xdr:twoCellAnchor>
  <xdr:twoCellAnchor editAs="oneCell">
    <xdr:from>
      <xdr:col>20</xdr:col>
      <xdr:colOff>180975</xdr:colOff>
      <xdr:row>0</xdr:row>
      <xdr:rowOff>57150</xdr:rowOff>
    </xdr:from>
    <xdr:to>
      <xdr:col>21</xdr:col>
      <xdr:colOff>76200</xdr:colOff>
      <xdr:row>0</xdr:row>
      <xdr:rowOff>820130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56F1E5-564C-45EC-82E0-D5BED8495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7525" y="57150"/>
          <a:ext cx="657225" cy="762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DE5A7-FC96-41D6-BC41-B7499748D859}">
  <sheetPr>
    <pageSetUpPr fitToPage="1"/>
  </sheetPr>
  <dimension ref="A1:W45"/>
  <sheetViews>
    <sheetView tabSelected="1" workbookViewId="0">
      <selection activeCell="U35" sqref="U35:W35"/>
    </sheetView>
  </sheetViews>
  <sheetFormatPr baseColWidth="10" defaultRowHeight="15" x14ac:dyDescent="0.25"/>
  <cols>
    <col min="1" max="1" width="5.7109375" customWidth="1"/>
    <col min="2" max="2" width="5.85546875" customWidth="1"/>
    <col min="3" max="3" width="8.5703125" customWidth="1"/>
    <col min="4" max="4" width="1.28515625" customWidth="1"/>
    <col min="5" max="5" width="7.7109375" customWidth="1"/>
    <col min="6" max="6" width="11.42578125" hidden="1" customWidth="1"/>
    <col min="7" max="7" width="10.140625" customWidth="1"/>
    <col min="8" max="8" width="11.42578125" hidden="1" customWidth="1"/>
    <col min="9" max="9" width="9.7109375" customWidth="1"/>
    <col min="10" max="10" width="0.140625" hidden="1" customWidth="1"/>
    <col min="11" max="11" width="9.5703125" customWidth="1"/>
    <col min="12" max="12" width="11.42578125" hidden="1" customWidth="1"/>
    <col min="13" max="13" width="10.140625" customWidth="1"/>
    <col min="14" max="14" width="0.140625" customWidth="1"/>
    <col min="15" max="15" width="9.85546875" customWidth="1"/>
    <col min="16" max="16" width="1.28515625" customWidth="1"/>
    <col min="17" max="17" width="9.28515625" customWidth="1"/>
    <col min="18" max="18" width="1.85546875" customWidth="1"/>
    <col min="20" max="20" width="0.140625" customWidth="1"/>
    <col min="22" max="22" width="6.28515625" customWidth="1"/>
    <col min="23" max="23" width="8" customWidth="1"/>
  </cols>
  <sheetData>
    <row r="1" spans="1:23" ht="70.5" customHeight="1" x14ac:dyDescent="0.25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3" spans="1:23" ht="52.5" customHeight="1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5" spans="1:23" ht="21.75" customHeight="1" x14ac:dyDescent="0.25">
      <c r="A5" s="2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x14ac:dyDescent="0.25">
      <c r="A6" s="3" t="s">
        <v>2</v>
      </c>
      <c r="B6" s="3"/>
      <c r="C6" s="3"/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 t="s">
        <v>3</v>
      </c>
      <c r="S6" s="5"/>
      <c r="T6" s="4"/>
      <c r="U6" s="4"/>
      <c r="V6" s="4"/>
      <c r="W6" s="4"/>
    </row>
    <row r="7" spans="1:23" ht="15.75" x14ac:dyDescent="0.25">
      <c r="A7" s="3" t="s">
        <v>4</v>
      </c>
      <c r="B7" s="3"/>
      <c r="C7" s="3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5.75" x14ac:dyDescent="0.25">
      <c r="A8" s="3" t="s">
        <v>5</v>
      </c>
      <c r="B8" s="3"/>
      <c r="C8" s="3"/>
      <c r="D8" s="3"/>
      <c r="E8" s="4"/>
      <c r="F8" s="4"/>
      <c r="G8" s="4"/>
      <c r="H8" s="4"/>
      <c r="I8" s="4"/>
      <c r="J8" s="4"/>
      <c r="K8" s="4"/>
      <c r="L8" s="4"/>
      <c r="M8" s="5" t="s">
        <v>6</v>
      </c>
      <c r="N8" s="5"/>
      <c r="O8" s="4"/>
      <c r="P8" s="4"/>
      <c r="Q8" s="4"/>
      <c r="R8" s="4"/>
      <c r="S8" s="4"/>
      <c r="T8" s="4"/>
      <c r="U8" s="4"/>
      <c r="V8" s="4"/>
      <c r="W8" s="4"/>
    </row>
    <row r="9" spans="1:23" ht="15.75" x14ac:dyDescent="0.25">
      <c r="A9" s="3" t="s">
        <v>7</v>
      </c>
      <c r="B9" s="3"/>
      <c r="C9" s="3"/>
      <c r="D9" s="3"/>
      <c r="E9" s="4"/>
      <c r="F9" s="4"/>
      <c r="G9" s="4"/>
      <c r="H9" s="4"/>
      <c r="I9" s="4"/>
      <c r="J9" s="4"/>
      <c r="K9" s="4"/>
      <c r="L9" s="4"/>
      <c r="M9" s="5" t="s">
        <v>8</v>
      </c>
      <c r="N9" s="5"/>
      <c r="O9" s="4"/>
      <c r="P9" s="4"/>
      <c r="Q9" s="4"/>
      <c r="R9" s="4"/>
      <c r="S9" s="4"/>
      <c r="T9" s="4"/>
      <c r="U9" s="4"/>
      <c r="V9" s="4"/>
      <c r="W9" s="4"/>
    </row>
    <row r="10" spans="1:23" ht="15.75" x14ac:dyDescent="0.25">
      <c r="A10" s="3" t="s">
        <v>9</v>
      </c>
      <c r="B10" s="3"/>
      <c r="C10" s="3"/>
      <c r="D10" s="3"/>
      <c r="E10" s="4"/>
      <c r="F10" s="4"/>
      <c r="G10" s="4"/>
      <c r="H10" s="4"/>
      <c r="I10" s="4"/>
      <c r="J10" s="4"/>
      <c r="K10" s="4"/>
      <c r="L10" s="4"/>
      <c r="M10" s="5" t="s">
        <v>10</v>
      </c>
      <c r="N10" s="5"/>
      <c r="O10" s="4"/>
      <c r="P10" s="4"/>
      <c r="Q10" s="4"/>
      <c r="R10" s="4"/>
      <c r="S10" s="4"/>
      <c r="T10" s="4"/>
      <c r="U10" s="4"/>
      <c r="V10" s="4"/>
      <c r="W10" s="4"/>
    </row>
    <row r="11" spans="1:23" ht="15.75" x14ac:dyDescent="0.25">
      <c r="A11" s="3" t="s">
        <v>11</v>
      </c>
      <c r="B11" s="3"/>
      <c r="C11" s="3"/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5.7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7"/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23.25" customHeight="1" x14ac:dyDescent="0.25">
      <c r="A13" s="2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x14ac:dyDescent="0.25">
      <c r="A14" s="3" t="s">
        <v>13</v>
      </c>
      <c r="B14" s="3"/>
      <c r="C14" s="8" t="s">
        <v>14</v>
      </c>
      <c r="D14" s="8"/>
      <c r="E14" s="8" t="s">
        <v>15</v>
      </c>
      <c r="F14" s="8"/>
      <c r="G14" s="9" t="s">
        <v>16</v>
      </c>
      <c r="H14" s="9"/>
      <c r="I14" s="9"/>
      <c r="J14" s="9"/>
      <c r="K14" s="9"/>
      <c r="L14" s="9"/>
      <c r="M14" s="9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15.75" x14ac:dyDescent="0.25">
      <c r="A15" s="3" t="s">
        <v>17</v>
      </c>
      <c r="B15" s="3"/>
      <c r="C15" s="8" t="s">
        <v>14</v>
      </c>
      <c r="D15" s="8"/>
      <c r="E15" s="8" t="s">
        <v>15</v>
      </c>
      <c r="F15" s="8"/>
      <c r="G15" s="9"/>
      <c r="H15" s="9"/>
      <c r="I15" s="9"/>
      <c r="J15" s="9"/>
      <c r="K15" s="9"/>
      <c r="L15" s="9"/>
      <c r="M15" s="9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15.75" x14ac:dyDescent="0.25">
      <c r="A16" s="3" t="s">
        <v>18</v>
      </c>
      <c r="B16" s="3"/>
      <c r="C16" s="8" t="s">
        <v>14</v>
      </c>
      <c r="D16" s="8"/>
      <c r="E16" s="8" t="s">
        <v>15</v>
      </c>
      <c r="F16" s="8"/>
      <c r="G16" s="11" t="s">
        <v>19</v>
      </c>
      <c r="H16" s="11"/>
      <c r="I16" s="11"/>
      <c r="J16" s="10"/>
      <c r="K16" s="10"/>
      <c r="L16" s="10"/>
      <c r="M16" s="10"/>
      <c r="N16" s="9" t="s">
        <v>16</v>
      </c>
      <c r="O16" s="9"/>
      <c r="P16" s="9"/>
      <c r="Q16" s="9"/>
      <c r="R16" s="9"/>
      <c r="S16" s="9"/>
      <c r="T16" s="10"/>
      <c r="U16" s="10"/>
      <c r="V16" s="10"/>
      <c r="W16" s="10"/>
    </row>
    <row r="17" spans="1:23" ht="15.75" x14ac:dyDescent="0.25">
      <c r="A17" s="3" t="s">
        <v>20</v>
      </c>
      <c r="B17" s="3"/>
      <c r="C17" s="8" t="s">
        <v>14</v>
      </c>
      <c r="D17" s="8"/>
      <c r="E17" s="8" t="s">
        <v>15</v>
      </c>
      <c r="F17" s="8"/>
      <c r="G17" s="10"/>
      <c r="H17" s="10"/>
      <c r="I17" s="10"/>
      <c r="J17" s="10"/>
      <c r="K17" s="10"/>
      <c r="L17" s="10"/>
      <c r="M17" s="10"/>
      <c r="N17" s="11" t="s">
        <v>16</v>
      </c>
      <c r="O17" s="11"/>
      <c r="P17" s="11"/>
      <c r="Q17" s="11"/>
      <c r="R17" s="11"/>
      <c r="S17" s="11"/>
      <c r="T17" s="10"/>
      <c r="U17" s="10"/>
      <c r="V17" s="10"/>
      <c r="W17" s="10"/>
    </row>
    <row r="18" spans="1:23" ht="15.7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7"/>
      <c r="M18" s="7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26.25" customHeight="1" x14ac:dyDescent="0.25">
      <c r="A19" s="2" t="s">
        <v>21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33.75" customHeight="1" x14ac:dyDescent="0.25">
      <c r="A20" s="12" t="s">
        <v>22</v>
      </c>
      <c r="B20" s="12"/>
      <c r="C20" s="12"/>
      <c r="D20" s="12"/>
      <c r="E20" s="13" t="s">
        <v>23</v>
      </c>
      <c r="F20" s="13"/>
      <c r="G20" s="13"/>
      <c r="H20" s="13"/>
      <c r="I20" s="13" t="s">
        <v>24</v>
      </c>
      <c r="J20" s="13"/>
      <c r="K20" s="13"/>
      <c r="L20" s="13"/>
      <c r="M20" s="13" t="s">
        <v>58</v>
      </c>
      <c r="N20" s="13"/>
      <c r="O20" s="13"/>
      <c r="P20" s="13"/>
      <c r="Q20" s="13" t="s">
        <v>56</v>
      </c>
      <c r="R20" s="13"/>
      <c r="S20" s="13"/>
      <c r="T20" s="13"/>
      <c r="U20" s="14" t="s">
        <v>25</v>
      </c>
      <c r="V20" s="14"/>
      <c r="W20" s="14"/>
    </row>
    <row r="21" spans="1:23" ht="15.75" x14ac:dyDescent="0.25">
      <c r="A21" s="5" t="s">
        <v>26</v>
      </c>
      <c r="B21" s="5"/>
      <c r="C21" s="5" t="s">
        <v>27</v>
      </c>
      <c r="D21" s="5"/>
      <c r="E21" s="5" t="s">
        <v>26</v>
      </c>
      <c r="F21" s="5"/>
      <c r="G21" s="5" t="s">
        <v>27</v>
      </c>
      <c r="H21" s="5"/>
      <c r="I21" s="5" t="s">
        <v>28</v>
      </c>
      <c r="J21" s="5"/>
      <c r="K21" s="5" t="s">
        <v>27</v>
      </c>
      <c r="L21" s="5"/>
      <c r="M21" s="5" t="s">
        <v>28</v>
      </c>
      <c r="N21" s="5"/>
      <c r="O21" s="5" t="s">
        <v>29</v>
      </c>
      <c r="P21" s="5"/>
      <c r="Q21" s="5" t="s">
        <v>28</v>
      </c>
      <c r="R21" s="5"/>
      <c r="S21" s="5" t="s">
        <v>29</v>
      </c>
      <c r="T21" s="5"/>
      <c r="U21" s="14"/>
      <c r="V21" s="14"/>
      <c r="W21" s="14"/>
    </row>
    <row r="22" spans="1:23" ht="15.75" x14ac:dyDescent="0.25">
      <c r="A22" s="15">
        <v>0</v>
      </c>
      <c r="B22" s="15"/>
      <c r="C22" s="15">
        <v>0</v>
      </c>
      <c r="D22" s="15"/>
      <c r="E22" s="15">
        <v>0</v>
      </c>
      <c r="F22" s="15"/>
      <c r="G22" s="15">
        <v>0</v>
      </c>
      <c r="H22" s="15"/>
      <c r="I22" s="15">
        <v>0</v>
      </c>
      <c r="J22" s="15"/>
      <c r="K22" s="15">
        <v>0</v>
      </c>
      <c r="L22" s="15"/>
      <c r="M22" s="4"/>
      <c r="N22" s="4"/>
      <c r="O22" s="4"/>
      <c r="P22" s="4"/>
      <c r="Q22" s="4"/>
      <c r="R22" s="4"/>
      <c r="S22" s="4"/>
      <c r="T22" s="4"/>
      <c r="U22" s="16">
        <f>SUM(A22:T22)</f>
        <v>0</v>
      </c>
      <c r="V22" s="16"/>
      <c r="W22" s="16"/>
    </row>
    <row r="23" spans="1:23" ht="15.75" x14ac:dyDescent="0.25">
      <c r="A23" s="17" t="s">
        <v>30</v>
      </c>
      <c r="B23" s="17"/>
      <c r="C23" s="18">
        <f>A22+C22</f>
        <v>0</v>
      </c>
      <c r="D23" s="18"/>
      <c r="E23" s="17" t="s">
        <v>30</v>
      </c>
      <c r="F23" s="17"/>
      <c r="G23" s="18">
        <f>E22+G22</f>
        <v>0</v>
      </c>
      <c r="H23" s="18"/>
      <c r="I23" s="17" t="s">
        <v>30</v>
      </c>
      <c r="J23" s="17"/>
      <c r="K23" s="18">
        <f>I22+K22</f>
        <v>0</v>
      </c>
      <c r="L23" s="18"/>
      <c r="M23" s="17" t="s">
        <v>30</v>
      </c>
      <c r="N23" s="17"/>
      <c r="O23" s="18">
        <f>M22+O22</f>
        <v>0</v>
      </c>
      <c r="P23" s="18"/>
      <c r="Q23" s="17" t="s">
        <v>30</v>
      </c>
      <c r="R23" s="17"/>
      <c r="S23" s="18">
        <f>Q22+S22</f>
        <v>0</v>
      </c>
      <c r="T23" s="18"/>
      <c r="U23" s="16"/>
      <c r="V23" s="16"/>
      <c r="W23" s="16"/>
    </row>
    <row r="24" spans="1:23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7"/>
      <c r="M24" s="7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24" customHeight="1" x14ac:dyDescent="0.25">
      <c r="A25" s="29" t="s">
        <v>31</v>
      </c>
      <c r="B25" s="19" t="s">
        <v>32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 t="s">
        <v>33</v>
      </c>
      <c r="P25" s="20"/>
      <c r="Q25" s="20" t="s">
        <v>34</v>
      </c>
      <c r="R25" s="20"/>
      <c r="S25" s="20"/>
      <c r="T25" s="20"/>
      <c r="U25" s="21" t="s">
        <v>35</v>
      </c>
      <c r="V25" s="21"/>
      <c r="W25" s="21"/>
    </row>
    <row r="26" spans="1:23" ht="22.5" customHeight="1" x14ac:dyDescent="0.25">
      <c r="A26" s="36"/>
      <c r="B26" s="22" t="s">
        <v>36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3"/>
      <c r="P26" s="23"/>
      <c r="Q26" s="24">
        <v>98</v>
      </c>
      <c r="R26" s="24"/>
      <c r="S26" s="24"/>
      <c r="T26" s="24"/>
      <c r="U26" s="25">
        <f>SUM(O26*Q26)+(O27*Q27)</f>
        <v>0</v>
      </c>
      <c r="V26" s="25"/>
      <c r="W26" s="25"/>
    </row>
    <row r="27" spans="1:23" ht="22.5" customHeight="1" x14ac:dyDescent="0.25">
      <c r="A27" s="38"/>
      <c r="B27" s="22" t="s">
        <v>37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  <c r="P27" s="23"/>
      <c r="Q27" s="24">
        <v>14</v>
      </c>
      <c r="R27" s="24"/>
      <c r="S27" s="24"/>
      <c r="T27" s="24"/>
      <c r="U27" s="25"/>
      <c r="V27" s="25"/>
      <c r="W27" s="25"/>
    </row>
    <row r="28" spans="1:23" ht="15.7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7"/>
      <c r="M28" s="7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24" customHeight="1" x14ac:dyDescent="0.25">
      <c r="A29" s="2" t="s">
        <v>38</v>
      </c>
      <c r="B29" s="17" t="s">
        <v>39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0" t="s">
        <v>33</v>
      </c>
      <c r="P29" s="20"/>
      <c r="Q29" s="26" t="s">
        <v>40</v>
      </c>
      <c r="R29" s="26"/>
      <c r="S29" s="20" t="s">
        <v>41</v>
      </c>
      <c r="T29" s="40"/>
      <c r="U29" s="42" t="s">
        <v>42</v>
      </c>
      <c r="V29" s="42"/>
      <c r="W29" s="42"/>
    </row>
    <row r="30" spans="1:23" ht="24" customHeight="1" x14ac:dyDescent="0.25">
      <c r="A30" s="2"/>
      <c r="B30" s="27" t="s">
        <v>43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4"/>
      <c r="P30" s="4"/>
      <c r="Q30" s="28">
        <v>10</v>
      </c>
      <c r="R30" s="28"/>
      <c r="S30" s="28">
        <f>O30*Q30</f>
        <v>0</v>
      </c>
      <c r="T30" s="44"/>
      <c r="U30" s="43">
        <f>SUM(S30:T33)</f>
        <v>0</v>
      </c>
      <c r="V30" s="43"/>
      <c r="W30" s="43"/>
    </row>
    <row r="31" spans="1:23" ht="24" customHeight="1" x14ac:dyDescent="0.25">
      <c r="A31" s="2"/>
      <c r="B31" s="27" t="s">
        <v>44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4"/>
      <c r="P31" s="4"/>
      <c r="Q31" s="28">
        <v>8.5</v>
      </c>
      <c r="R31" s="28"/>
      <c r="S31" s="28">
        <f>O31*Q31</f>
        <v>0</v>
      </c>
      <c r="T31" s="44"/>
      <c r="U31" s="43"/>
      <c r="V31" s="43"/>
      <c r="W31" s="43"/>
    </row>
    <row r="32" spans="1:23" ht="24" customHeight="1" x14ac:dyDescent="0.25">
      <c r="A32" s="2"/>
      <c r="B32" s="27" t="s">
        <v>45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4"/>
      <c r="P32" s="4"/>
      <c r="Q32" s="28">
        <v>10</v>
      </c>
      <c r="R32" s="28"/>
      <c r="S32" s="28">
        <f>O32*Q32</f>
        <v>0</v>
      </c>
      <c r="T32" s="44"/>
      <c r="U32" s="43"/>
      <c r="V32" s="43"/>
      <c r="W32" s="43"/>
    </row>
    <row r="33" spans="1:23" ht="24" customHeight="1" x14ac:dyDescent="0.25">
      <c r="A33" s="29"/>
      <c r="B33" s="30" t="s">
        <v>46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4"/>
      <c r="P33" s="4"/>
      <c r="Q33" s="28">
        <v>8.5</v>
      </c>
      <c r="R33" s="28"/>
      <c r="S33" s="28">
        <f>O33*Q33</f>
        <v>0</v>
      </c>
      <c r="T33" s="44"/>
      <c r="U33" s="43"/>
      <c r="V33" s="43"/>
      <c r="W33" s="43"/>
    </row>
    <row r="34" spans="1:23" ht="22.5" customHeight="1" x14ac:dyDescent="0.25">
      <c r="A34" s="31" t="s">
        <v>47</v>
      </c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6"/>
      <c r="P34" s="6"/>
      <c r="Q34" s="6"/>
      <c r="R34" s="6"/>
      <c r="S34" s="6"/>
      <c r="T34" s="6"/>
      <c r="U34" s="6"/>
      <c r="V34" s="6"/>
      <c r="W34" s="6"/>
    </row>
    <row r="35" spans="1:23" ht="33.75" customHeight="1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2"/>
      <c r="N35" s="33"/>
      <c r="O35" s="33"/>
      <c r="P35" s="34" t="s">
        <v>48</v>
      </c>
      <c r="Q35" s="34"/>
      <c r="R35" s="34"/>
      <c r="S35" s="34"/>
      <c r="T35" s="34"/>
      <c r="U35" s="35">
        <f>SUM(U26+U30)</f>
        <v>0</v>
      </c>
      <c r="V35" s="35"/>
      <c r="W35" s="35"/>
    </row>
    <row r="36" spans="1:23" ht="15.7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15.75" x14ac:dyDescent="0.25">
      <c r="A37" s="29" t="s">
        <v>49</v>
      </c>
      <c r="B37" s="19" t="s">
        <v>50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20" t="s">
        <v>33</v>
      </c>
      <c r="P37" s="20"/>
      <c r="Q37" s="20" t="s">
        <v>34</v>
      </c>
      <c r="R37" s="20"/>
      <c r="S37" s="20"/>
      <c r="T37" s="40"/>
      <c r="U37" s="42" t="s">
        <v>51</v>
      </c>
      <c r="V37" s="42"/>
      <c r="W37" s="42"/>
    </row>
    <row r="38" spans="1:23" ht="15.75" x14ac:dyDescent="0.25">
      <c r="A38" s="36"/>
      <c r="B38" s="37" t="s">
        <v>52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23"/>
      <c r="P38" s="23"/>
      <c r="Q38" s="24">
        <v>500</v>
      </c>
      <c r="R38" s="24"/>
      <c r="S38" s="24"/>
      <c r="T38" s="41"/>
      <c r="U38" s="43"/>
      <c r="V38" s="43"/>
      <c r="W38" s="43"/>
    </row>
    <row r="39" spans="1:23" ht="15.75" x14ac:dyDescent="0.25">
      <c r="A39" s="38"/>
      <c r="B39" s="37" t="s">
        <v>53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23"/>
      <c r="P39" s="23"/>
      <c r="Q39" s="24">
        <v>500</v>
      </c>
      <c r="R39" s="24"/>
      <c r="S39" s="24"/>
      <c r="T39" s="41"/>
      <c r="U39" s="43"/>
      <c r="V39" s="43"/>
      <c r="W39" s="43"/>
    </row>
    <row r="40" spans="1:23" ht="15.7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15.7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x14ac:dyDescent="0.25">
      <c r="A42" s="39" t="s">
        <v>54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27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51" customHeight="1" x14ac:dyDescent="0.25">
      <c r="A44" s="46" t="s">
        <v>57</v>
      </c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</row>
    <row r="45" spans="1:23" ht="21" customHeight="1" x14ac:dyDescent="0.25"/>
  </sheetData>
  <mergeCells count="137">
    <mergeCell ref="O39:P39"/>
    <mergeCell ref="Q39:T39"/>
    <mergeCell ref="U39:W39"/>
    <mergeCell ref="A42:W43"/>
    <mergeCell ref="A44:W44"/>
    <mergeCell ref="A25:A27"/>
    <mergeCell ref="A37:A39"/>
    <mergeCell ref="B37:N37"/>
    <mergeCell ref="O37:P37"/>
    <mergeCell ref="Q37:T37"/>
    <mergeCell ref="U37:W37"/>
    <mergeCell ref="B38:N38"/>
    <mergeCell ref="O38:P38"/>
    <mergeCell ref="Q38:T38"/>
    <mergeCell ref="U38:W38"/>
    <mergeCell ref="B39:N39"/>
    <mergeCell ref="O33:P33"/>
    <mergeCell ref="Q33:R33"/>
    <mergeCell ref="S33:T33"/>
    <mergeCell ref="A34:N34"/>
    <mergeCell ref="P35:T35"/>
    <mergeCell ref="U35:W35"/>
    <mergeCell ref="U30:W33"/>
    <mergeCell ref="B31:N31"/>
    <mergeCell ref="O31:P31"/>
    <mergeCell ref="Q31:R31"/>
    <mergeCell ref="S31:T31"/>
    <mergeCell ref="B32:N32"/>
    <mergeCell ref="O32:P32"/>
    <mergeCell ref="Q32:R32"/>
    <mergeCell ref="S32:T32"/>
    <mergeCell ref="B33:N33"/>
    <mergeCell ref="A29:A33"/>
    <mergeCell ref="B29:N29"/>
    <mergeCell ref="O29:P29"/>
    <mergeCell ref="Q29:R29"/>
    <mergeCell ref="S29:T29"/>
    <mergeCell ref="U29:W29"/>
    <mergeCell ref="B30:N30"/>
    <mergeCell ref="O30:P30"/>
    <mergeCell ref="Q30:R30"/>
    <mergeCell ref="S30:T30"/>
    <mergeCell ref="U25:W25"/>
    <mergeCell ref="B26:N26"/>
    <mergeCell ref="O26:P26"/>
    <mergeCell ref="Q26:T26"/>
    <mergeCell ref="U26:W27"/>
    <mergeCell ref="B27:N27"/>
    <mergeCell ref="O27:P27"/>
    <mergeCell ref="Q27:T27"/>
    <mergeCell ref="Q23:R23"/>
    <mergeCell ref="S23:T23"/>
    <mergeCell ref="B25:N25"/>
    <mergeCell ref="O25:P25"/>
    <mergeCell ref="Q25:T25"/>
    <mergeCell ref="S22:T22"/>
    <mergeCell ref="U22:W23"/>
    <mergeCell ref="A23:B23"/>
    <mergeCell ref="C23:D23"/>
    <mergeCell ref="E23:F23"/>
    <mergeCell ref="G23:H23"/>
    <mergeCell ref="I23:J23"/>
    <mergeCell ref="K23:L23"/>
    <mergeCell ref="M23:N23"/>
    <mergeCell ref="O23:P23"/>
    <mergeCell ref="S21:T21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G21:H21"/>
    <mergeCell ref="I21:J21"/>
    <mergeCell ref="K21:L21"/>
    <mergeCell ref="M21:N21"/>
    <mergeCell ref="O21:P21"/>
    <mergeCell ref="Q21:R21"/>
    <mergeCell ref="A19:W19"/>
    <mergeCell ref="A20:D20"/>
    <mergeCell ref="E20:H20"/>
    <mergeCell ref="I20:L20"/>
    <mergeCell ref="M20:P20"/>
    <mergeCell ref="Q20:T20"/>
    <mergeCell ref="U20:W21"/>
    <mergeCell ref="A21:B21"/>
    <mergeCell ref="C21:D21"/>
    <mergeCell ref="E21:F21"/>
    <mergeCell ref="N16:S16"/>
    <mergeCell ref="T16:W16"/>
    <mergeCell ref="A17:B17"/>
    <mergeCell ref="C17:D17"/>
    <mergeCell ref="E17:F17"/>
    <mergeCell ref="G17:I17"/>
    <mergeCell ref="J17:M17"/>
    <mergeCell ref="N17:S17"/>
    <mergeCell ref="T17:W17"/>
    <mergeCell ref="E15:F15"/>
    <mergeCell ref="A16:B16"/>
    <mergeCell ref="C16:D16"/>
    <mergeCell ref="E16:F16"/>
    <mergeCell ref="G16:I16"/>
    <mergeCell ref="J16:M16"/>
    <mergeCell ref="A11:D11"/>
    <mergeCell ref="E11:W11"/>
    <mergeCell ref="A13:W13"/>
    <mergeCell ref="A14:B14"/>
    <mergeCell ref="C14:D14"/>
    <mergeCell ref="E14:F14"/>
    <mergeCell ref="G14:M15"/>
    <mergeCell ref="N14:W15"/>
    <mergeCell ref="A15:B15"/>
    <mergeCell ref="C15:D15"/>
    <mergeCell ref="A9:D9"/>
    <mergeCell ref="E9:L9"/>
    <mergeCell ref="M9:N9"/>
    <mergeCell ref="O9:W9"/>
    <mergeCell ref="A10:D10"/>
    <mergeCell ref="E10:L10"/>
    <mergeCell ref="M10:N10"/>
    <mergeCell ref="O10:W10"/>
    <mergeCell ref="A7:D7"/>
    <mergeCell ref="E7:W7"/>
    <mergeCell ref="A8:D8"/>
    <mergeCell ref="E8:L8"/>
    <mergeCell ref="M8:N8"/>
    <mergeCell ref="O8:W8"/>
    <mergeCell ref="A1:W1"/>
    <mergeCell ref="A3:W3"/>
    <mergeCell ref="A5:W5"/>
    <mergeCell ref="A6:D6"/>
    <mergeCell ref="E6:Q6"/>
    <mergeCell ref="R6:S6"/>
    <mergeCell ref="T6:W6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F7B73C48-7684-42B5-8935-F41FE76484F0}"/>
</file>

<file path=customXml/itemProps2.xml><?xml version="1.0" encoding="utf-8"?>
<ds:datastoreItem xmlns:ds="http://schemas.openxmlformats.org/officeDocument/2006/customXml" ds:itemID="{4A15A5F0-D871-4AC6-878C-C5430390A7D0}"/>
</file>

<file path=customXml/itemProps3.xml><?xml version="1.0" encoding="utf-8"?>
<ds:datastoreItem xmlns:ds="http://schemas.openxmlformats.org/officeDocument/2006/customXml" ds:itemID="{0FD67C25-8D36-475B-B2B5-A3AD49D5C4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BOUMEDIENE</dc:creator>
  <cp:lastModifiedBy>Stephanie BOUMEDIENE</cp:lastModifiedBy>
  <cp:lastPrinted>2025-02-10T12:51:05Z</cp:lastPrinted>
  <dcterms:created xsi:type="dcterms:W3CDTF">2025-02-10T12:43:30Z</dcterms:created>
  <dcterms:modified xsi:type="dcterms:W3CDTF">2025-02-10T12:51:08Z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0x0101005A4871FE2ACA0548B9563A151BA5D29E</vt:lpwstr>
  </property>
</Properties>
</file>