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https://ecbzh-my.sharepoint.com/personal/ugsel29_enseignement-catholique_bzh/Documents/UGSEL29/NATIONAUX EN 29/ESCALADE 2023/QUESTIONNAIRE/"/>
    </mc:Choice>
  </mc:AlternateContent>
  <xr:revisionPtr revIDLastSave="161" documentId="8_{AFB83FE6-AC86-4599-A2D9-36692CD0F1FE}" xr6:coauthVersionLast="47" xr6:coauthVersionMax="47" xr10:uidLastSave="{345099AC-75D2-4175-9370-98BE63E803D6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Q26" i="1"/>
  <c r="O19" i="1"/>
  <c r="L19" i="1"/>
  <c r="E19" i="1"/>
  <c r="L24" i="1" s="1"/>
  <c r="Q24" i="1" s="1"/>
  <c r="N27" i="1" l="1"/>
  <c r="P20" i="1"/>
</calcChain>
</file>

<file path=xl/sharedStrings.xml><?xml version="1.0" encoding="utf-8"?>
<sst xmlns="http://schemas.openxmlformats.org/spreadsheetml/2006/main" count="57" uniqueCount="52">
  <si>
    <t>Etablissement :</t>
  </si>
  <si>
    <t>Adresse :</t>
  </si>
  <si>
    <t>Ville :</t>
  </si>
  <si>
    <t>Code Postal :</t>
  </si>
  <si>
    <t xml:space="preserve">Téléphone : </t>
  </si>
  <si>
    <t xml:space="preserve">E.mail du contact : </t>
  </si>
  <si>
    <t>COMPOSITION DU GROUPE</t>
  </si>
  <si>
    <t>BF</t>
  </si>
  <si>
    <t>MF</t>
  </si>
  <si>
    <t>BG</t>
  </si>
  <si>
    <t>MG</t>
  </si>
  <si>
    <t>CG</t>
  </si>
  <si>
    <t>JG</t>
  </si>
  <si>
    <t>TOTAL DELEGATION</t>
  </si>
  <si>
    <t>ACCOMPAGNATEURS</t>
  </si>
  <si>
    <t>CHAUFFEUR</t>
  </si>
  <si>
    <t>F</t>
  </si>
  <si>
    <t>H</t>
  </si>
  <si>
    <t>Total Filles</t>
  </si>
  <si>
    <t>Total Garçons</t>
  </si>
  <si>
    <t>Total</t>
  </si>
  <si>
    <t>A</t>
  </si>
  <si>
    <t>Nombre</t>
  </si>
  <si>
    <t>Prix unitaire</t>
  </si>
  <si>
    <t>TOTAL A</t>
  </si>
  <si>
    <t>TOTAL B</t>
  </si>
  <si>
    <t>B</t>
  </si>
  <si>
    <t>RESTAURATION</t>
  </si>
  <si>
    <t>Fait à :</t>
  </si>
  <si>
    <t xml:space="preserve">Le : </t>
  </si>
  <si>
    <t>Signature :</t>
  </si>
  <si>
    <t>Sigle</t>
  </si>
  <si>
    <t>12,00 € par grimpeur</t>
  </si>
  <si>
    <t>CF</t>
  </si>
  <si>
    <t>JF</t>
  </si>
  <si>
    <t>Portable :</t>
  </si>
  <si>
    <t>Territoire :</t>
  </si>
  <si>
    <t>GRIMPEURS</t>
  </si>
  <si>
    <t>Forfait 4 repas chauds</t>
  </si>
  <si>
    <t xml:space="preserve">TOTAL DÛ : A + B </t>
  </si>
  <si>
    <t>G</t>
  </si>
  <si>
    <t>QUESTIONNAIRE DE PARTICIPATION</t>
  </si>
  <si>
    <t>NATIONAL Escalade
(31 mai)
1 et 2 juin 2023
BREST</t>
  </si>
  <si>
    <t>JEUNE OFFICIEL (non grimpeur) :</t>
  </si>
  <si>
    <t>Nom - Prénom du JO et catégorie :</t>
  </si>
  <si>
    <t>HEURE D'ARRIVEE PREVUE A L'ACCUEIL MERCREDI 31 MAI :</t>
  </si>
  <si>
    <t>DROITS D'ENGAGEMENT</t>
  </si>
  <si>
    <t>Responsable du groupe :</t>
  </si>
  <si>
    <t>Précisions que vous jugez utiles :</t>
  </si>
  <si>
    <t>IDENTIFICATION DU GROUPE</t>
  </si>
  <si>
    <r>
      <t xml:space="preserve">Questionnaire à retourner par mail au plus tôt à </t>
    </r>
    <r>
      <rPr>
        <b/>
        <sz val="12"/>
        <color rgb="FF0000FF"/>
        <rFont val="Calibri"/>
        <family val="2"/>
        <scheme val="minor"/>
      </rPr>
      <t>helene.sousset@e-c.bzh</t>
    </r>
    <r>
      <rPr>
        <b/>
        <sz val="12"/>
        <color theme="1"/>
        <rFont val="Calibri"/>
        <family val="2"/>
        <scheme val="minor"/>
      </rPr>
      <t xml:space="preserve">
puis par courrier postal accompagné du règlement </t>
    </r>
    <r>
      <rPr>
        <b/>
        <sz val="12"/>
        <color rgb="FFFF0000"/>
        <rFont val="Calibri"/>
        <family val="2"/>
        <scheme val="minor"/>
      </rPr>
      <t>pour le lundi 15 mai au plus tard</t>
    </r>
    <r>
      <rPr>
        <b/>
        <sz val="12"/>
        <color theme="1"/>
        <rFont val="Calibri"/>
        <family val="2"/>
        <scheme val="minor"/>
      </rPr>
      <t>.
Merci de renseigner les cellules en jaune.</t>
    </r>
  </si>
  <si>
    <r>
      <t xml:space="preserve">Prix unitaire
</t>
    </r>
    <r>
      <rPr>
        <sz val="7"/>
        <color theme="1"/>
        <rFont val="Calibri"/>
        <family val="2"/>
        <scheme val="minor"/>
      </rPr>
      <t>(4 repas)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</si>
</sst>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&quot;€&quot;"/>
    <numFmt numFmtId="165" formatCode="00000"/>
    <numFmt numFmtId="166" formatCode="0#&quot; &quot;##&quot; &quot;##&quot; &quot;##&quot; &quot;##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top"/>
    </xf>
    <xf numFmtId="0" fontId="6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left" vertical="center" wrapText="1"/>
      <protection locked="0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4" fillId="6" borderId="11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center"/>
    </xf>
    <xf numFmtId="0" fontId="4" fillId="6" borderId="38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164" fontId="11" fillId="6" borderId="12" xfId="0" applyNumberFormat="1" applyFont="1" applyFill="1" applyBorder="1" applyAlignment="1">
      <alignment horizontal="center" vertical="center"/>
    </xf>
    <xf numFmtId="164" fontId="11" fillId="6" borderId="13" xfId="0" applyNumberFormat="1" applyFont="1" applyFill="1" applyBorder="1" applyAlignment="1">
      <alignment horizontal="center" vertical="center"/>
    </xf>
    <xf numFmtId="164" fontId="11" fillId="6" borderId="2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8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2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165" fontId="1" fillId="4" borderId="24" xfId="0" applyNumberFormat="1" applyFont="1" applyFill="1" applyBorder="1" applyAlignment="1" applyProtection="1">
      <alignment horizontal="center" vertical="center"/>
      <protection locked="0"/>
    </xf>
    <xf numFmtId="165" fontId="4" fillId="4" borderId="11" xfId="0" applyNumberFormat="1" applyFont="1" applyFill="1" applyBorder="1" applyAlignment="1" applyProtection="1">
      <alignment horizontal="center" vertical="center"/>
      <protection locked="0"/>
    </xf>
    <xf numFmtId="166" fontId="4" fillId="4" borderId="24" xfId="0" applyNumberFormat="1" applyFont="1" applyFill="1" applyBorder="1" applyAlignment="1" applyProtection="1">
      <alignment horizontal="center" vertical="center"/>
      <protection locked="0"/>
    </xf>
    <xf numFmtId="166" fontId="4" fillId="4" borderId="16" xfId="0" applyNumberFormat="1" applyFont="1" applyFill="1" applyBorder="1" applyAlignment="1" applyProtection="1">
      <alignment horizontal="center" vertical="center"/>
      <protection locked="0"/>
    </xf>
    <xf numFmtId="166" fontId="4" fillId="4" borderId="11" xfId="0" applyNumberFormat="1" applyFont="1" applyFill="1" applyBorder="1" applyAlignment="1" applyProtection="1">
      <alignment horizontal="center" vertical="center"/>
      <protection locked="0"/>
    </xf>
    <xf numFmtId="166" fontId="1" fillId="4" borderId="15" xfId="0" applyNumberFormat="1" applyFont="1" applyFill="1" applyBorder="1" applyAlignment="1" applyProtection="1">
      <alignment horizontal="center" vertical="center"/>
      <protection locked="0"/>
    </xf>
    <xf numFmtId="166" fontId="1" fillId="4" borderId="16" xfId="0" applyNumberFormat="1" applyFont="1" applyFill="1" applyBorder="1" applyAlignment="1" applyProtection="1">
      <alignment horizontal="center" vertical="center"/>
      <protection locked="0"/>
    </xf>
    <xf numFmtId="166" fontId="1" fillId="4" borderId="17" xfId="0" applyNumberFormat="1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14" fontId="8" fillId="4" borderId="44" xfId="0" applyNumberFormat="1" applyFont="1" applyFill="1" applyBorder="1" applyAlignment="1" applyProtection="1">
      <alignment horizontal="center" vertical="center"/>
      <protection locked="0"/>
    </xf>
    <xf numFmtId="14" fontId="8" fillId="4" borderId="13" xfId="0" applyNumberFormat="1" applyFont="1" applyFill="1" applyBorder="1" applyAlignment="1" applyProtection="1">
      <alignment horizontal="center" vertical="center"/>
      <protection locked="0"/>
    </xf>
    <xf numFmtId="14" fontId="8" fillId="4" borderId="20" xfId="0" applyNumberFormat="1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>
      <alignment horizontal="left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right" vertical="center"/>
    </xf>
    <xf numFmtId="0" fontId="11" fillId="6" borderId="13" xfId="0" applyFont="1" applyFill="1" applyBorder="1" applyAlignment="1">
      <alignment horizontal="right" vertical="center"/>
    </xf>
    <xf numFmtId="0" fontId="11" fillId="6" borderId="20" xfId="0" applyFont="1" applyFill="1" applyBorder="1" applyAlignment="1">
      <alignment horizontal="right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4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27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1</xdr:row>
      <xdr:rowOff>58317</xdr:rowOff>
    </xdr:from>
    <xdr:to>
      <xdr:col>6</xdr:col>
      <xdr:colOff>87474</xdr:colOff>
      <xdr:row>1</xdr:row>
      <xdr:rowOff>977757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0C789B5-269D-E79D-216F-A2F27400C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272144"/>
          <a:ext cx="2099388" cy="919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zoomScaleNormal="100" workbookViewId="0">
      <selection activeCell="F6" sqref="F6:O6"/>
    </sheetView>
  </sheetViews>
  <sheetFormatPr baseColWidth="10" defaultColWidth="11.42578125" defaultRowHeight="15.75" x14ac:dyDescent="0.25"/>
  <cols>
    <col min="1" max="1" width="1.28515625" style="1" customWidth="1"/>
    <col min="2" max="10" width="6" style="1" customWidth="1"/>
    <col min="11" max="11" width="4.85546875" style="1" customWidth="1"/>
    <col min="12" max="12" width="6" style="1" customWidth="1"/>
    <col min="13" max="13" width="3.85546875" style="1" customWidth="1"/>
    <col min="14" max="14" width="6" style="1" customWidth="1"/>
    <col min="15" max="15" width="6.140625" style="1" customWidth="1"/>
    <col min="16" max="16" width="6" style="1" customWidth="1"/>
    <col min="17" max="17" width="11.7109375" style="1" customWidth="1"/>
    <col min="18" max="16384" width="11.42578125" style="1"/>
  </cols>
  <sheetData>
    <row r="1" spans="1:17" ht="16.5" thickBot="1" x14ac:dyDescent="0.3"/>
    <row r="2" spans="1:17" ht="81.75" customHeight="1" thickBot="1" x14ac:dyDescent="0.3">
      <c r="B2" s="24"/>
      <c r="C2" s="25"/>
      <c r="D2" s="25"/>
      <c r="E2" s="25"/>
      <c r="F2" s="25"/>
      <c r="G2" s="26" t="s">
        <v>41</v>
      </c>
      <c r="H2" s="26"/>
      <c r="I2" s="26"/>
      <c r="J2" s="26"/>
      <c r="K2" s="26"/>
      <c r="L2" s="26"/>
      <c r="M2" s="26"/>
      <c r="N2" s="22" t="s">
        <v>42</v>
      </c>
      <c r="O2" s="22"/>
      <c r="P2" s="22"/>
      <c r="Q2" s="23"/>
    </row>
    <row r="3" spans="1:17" ht="54.75" customHeight="1" thickBot="1" x14ac:dyDescent="0.3">
      <c r="A3" s="2"/>
      <c r="B3" s="27" t="s">
        <v>50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3"/>
    </row>
    <row r="4" spans="1:17" ht="14.25" customHeight="1" thickBot="1" x14ac:dyDescent="0.3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6.25" customHeight="1" thickBot="1" x14ac:dyDescent="0.3">
      <c r="B5" s="133" t="s">
        <v>49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</row>
    <row r="6" spans="1:17" ht="25.5" customHeight="1" x14ac:dyDescent="0.25">
      <c r="B6" s="34" t="s">
        <v>0</v>
      </c>
      <c r="C6" s="35"/>
      <c r="D6" s="36"/>
      <c r="E6" s="36"/>
      <c r="F6" s="30"/>
      <c r="G6" s="31"/>
      <c r="H6" s="31"/>
      <c r="I6" s="31"/>
      <c r="J6" s="31"/>
      <c r="K6" s="31"/>
      <c r="L6" s="31"/>
      <c r="M6" s="31"/>
      <c r="N6" s="31"/>
      <c r="O6" s="32"/>
      <c r="P6" s="9" t="s">
        <v>31</v>
      </c>
      <c r="Q6" s="95"/>
    </row>
    <row r="7" spans="1:17" ht="25.5" customHeight="1" x14ac:dyDescent="0.25">
      <c r="B7" s="45" t="s">
        <v>1</v>
      </c>
      <c r="C7" s="46"/>
      <c r="D7" s="47"/>
      <c r="E7" s="47"/>
      <c r="F7" s="96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25.5" customHeight="1" x14ac:dyDescent="0.25">
      <c r="B8" s="45" t="s">
        <v>3</v>
      </c>
      <c r="C8" s="46"/>
      <c r="D8" s="47"/>
      <c r="E8" s="47"/>
      <c r="F8" s="99"/>
      <c r="G8" s="100"/>
      <c r="H8" s="47" t="s">
        <v>2</v>
      </c>
      <c r="I8" s="52"/>
      <c r="J8" s="110"/>
      <c r="K8" s="111"/>
      <c r="L8" s="111"/>
      <c r="M8" s="111"/>
      <c r="N8" s="111"/>
      <c r="O8" s="111"/>
      <c r="P8" s="111"/>
      <c r="Q8" s="112"/>
    </row>
    <row r="9" spans="1:17" ht="25.5" customHeight="1" x14ac:dyDescent="0.25">
      <c r="B9" s="45" t="s">
        <v>4</v>
      </c>
      <c r="C9" s="46"/>
      <c r="D9" s="47"/>
      <c r="E9" s="47"/>
      <c r="F9" s="101"/>
      <c r="G9" s="102"/>
      <c r="H9" s="102"/>
      <c r="I9" s="102"/>
      <c r="J9" s="103"/>
      <c r="K9" s="53" t="s">
        <v>36</v>
      </c>
      <c r="L9" s="52"/>
      <c r="M9" s="98"/>
      <c r="N9" s="40"/>
      <c r="O9" s="40"/>
      <c r="P9" s="40"/>
      <c r="Q9" s="41"/>
    </row>
    <row r="10" spans="1:17" ht="25.5" customHeight="1" thickBot="1" x14ac:dyDescent="0.3">
      <c r="B10" s="116" t="s">
        <v>47</v>
      </c>
      <c r="C10" s="54"/>
      <c r="D10" s="55"/>
      <c r="E10" s="55"/>
      <c r="F10" s="97"/>
      <c r="G10" s="40"/>
      <c r="H10" s="40"/>
      <c r="I10" s="40"/>
      <c r="J10" s="49"/>
      <c r="K10" s="37" t="s">
        <v>35</v>
      </c>
      <c r="L10" s="38"/>
      <c r="M10" s="104"/>
      <c r="N10" s="105"/>
      <c r="O10" s="105"/>
      <c r="P10" s="105"/>
      <c r="Q10" s="106"/>
    </row>
    <row r="11" spans="1:17" ht="25.5" customHeight="1" thickBot="1" x14ac:dyDescent="0.3">
      <c r="B11" s="56" t="s">
        <v>5</v>
      </c>
      <c r="C11" s="57"/>
      <c r="D11" s="57"/>
      <c r="E11" s="58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9"/>
    </row>
    <row r="12" spans="1:17" ht="11.25" customHeight="1" thickBot="1" x14ac:dyDescent="0.3">
      <c r="K12" s="5"/>
      <c r="L12" s="5"/>
    </row>
    <row r="13" spans="1:17" ht="22.5" customHeight="1" thickBot="1" x14ac:dyDescent="0.3">
      <c r="B13" s="27" t="s">
        <v>45</v>
      </c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113"/>
      <c r="N13" s="114"/>
      <c r="O13" s="114"/>
      <c r="P13" s="114"/>
      <c r="Q13" s="115"/>
    </row>
    <row r="14" spans="1:17" ht="15.75" customHeight="1" thickBot="1" x14ac:dyDescent="0.3">
      <c r="K14" s="5"/>
      <c r="L14" s="5"/>
    </row>
    <row r="15" spans="1:17" ht="26.25" customHeight="1" thickBot="1" x14ac:dyDescent="0.3">
      <c r="B15" s="133" t="s">
        <v>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</row>
    <row r="16" spans="1:17" ht="26.25" customHeight="1" thickBot="1" x14ac:dyDescent="0.3">
      <c r="B16" s="59" t="s">
        <v>37</v>
      </c>
      <c r="C16" s="59"/>
      <c r="D16" s="59"/>
      <c r="E16" s="59"/>
      <c r="F16" s="59"/>
      <c r="G16" s="59"/>
      <c r="H16" s="59"/>
      <c r="I16" s="59"/>
      <c r="J16" s="132" t="s">
        <v>14</v>
      </c>
      <c r="K16" s="132"/>
      <c r="L16" s="132"/>
      <c r="M16" s="132"/>
      <c r="N16" s="59" t="s">
        <v>15</v>
      </c>
      <c r="O16" s="59"/>
      <c r="P16" s="62" t="s">
        <v>13</v>
      </c>
      <c r="Q16" s="63"/>
    </row>
    <row r="17" spans="2:17" ht="24" customHeight="1" x14ac:dyDescent="0.25">
      <c r="B17" s="10" t="s">
        <v>7</v>
      </c>
      <c r="C17" s="11" t="s">
        <v>8</v>
      </c>
      <c r="D17" s="12" t="s">
        <v>33</v>
      </c>
      <c r="E17" s="13" t="s">
        <v>34</v>
      </c>
      <c r="F17" s="14" t="s">
        <v>9</v>
      </c>
      <c r="G17" s="11" t="s">
        <v>10</v>
      </c>
      <c r="H17" s="11" t="s">
        <v>11</v>
      </c>
      <c r="I17" s="15" t="s">
        <v>12</v>
      </c>
      <c r="J17" s="42" t="s">
        <v>16</v>
      </c>
      <c r="K17" s="43"/>
      <c r="L17" s="43" t="s">
        <v>17</v>
      </c>
      <c r="M17" s="44"/>
      <c r="N17" s="10" t="s">
        <v>16</v>
      </c>
      <c r="O17" s="15" t="s">
        <v>17</v>
      </c>
      <c r="P17" s="64"/>
      <c r="Q17" s="65"/>
    </row>
    <row r="18" spans="2:17" ht="24" customHeight="1" x14ac:dyDescent="0.25">
      <c r="B18" s="17"/>
      <c r="C18" s="18"/>
      <c r="D18" s="19"/>
      <c r="E18" s="20"/>
      <c r="F18" s="21"/>
      <c r="G18" s="18"/>
      <c r="H18" s="18"/>
      <c r="I18" s="20"/>
      <c r="J18" s="48"/>
      <c r="K18" s="49"/>
      <c r="L18" s="39"/>
      <c r="M18" s="41"/>
      <c r="N18" s="17"/>
      <c r="O18" s="20"/>
      <c r="P18" s="64"/>
      <c r="Q18" s="65"/>
    </row>
    <row r="19" spans="2:17" s="3" customFormat="1" ht="24" customHeight="1" thickBot="1" x14ac:dyDescent="0.3">
      <c r="B19" s="117" t="s">
        <v>18</v>
      </c>
      <c r="C19" s="118"/>
      <c r="D19" s="119"/>
      <c r="E19" s="6">
        <f>SUM(B18:E18)</f>
        <v>0</v>
      </c>
      <c r="F19" s="119" t="s">
        <v>19</v>
      </c>
      <c r="G19" s="120"/>
      <c r="H19" s="120"/>
      <c r="I19" s="6">
        <f>F18+G18+H18+I18</f>
        <v>0</v>
      </c>
      <c r="J19" s="117" t="s">
        <v>20</v>
      </c>
      <c r="K19" s="118"/>
      <c r="L19" s="88">
        <f>SUM(J18:L18)</f>
        <v>0</v>
      </c>
      <c r="M19" s="89"/>
      <c r="N19" s="121" t="s">
        <v>20</v>
      </c>
      <c r="O19" s="6">
        <f>SUM(N18:O18)</f>
        <v>0</v>
      </c>
      <c r="P19" s="60"/>
      <c r="Q19" s="61"/>
    </row>
    <row r="20" spans="2:17" ht="24" customHeight="1" thickBot="1" x14ac:dyDescent="0.3">
      <c r="B20" s="66" t="s">
        <v>43</v>
      </c>
      <c r="C20" s="67"/>
      <c r="D20" s="67"/>
      <c r="E20" s="67"/>
      <c r="F20" s="67"/>
      <c r="G20" s="67"/>
      <c r="H20" s="67"/>
      <c r="I20" s="68"/>
      <c r="J20" s="124" t="s">
        <v>16</v>
      </c>
      <c r="K20" s="125"/>
      <c r="L20" s="151"/>
      <c r="M20" s="126" t="s">
        <v>40</v>
      </c>
      <c r="N20" s="125"/>
      <c r="O20" s="152"/>
      <c r="P20" s="93">
        <f>SUM(E19,I19,L19,O19,L20,O20)</f>
        <v>0</v>
      </c>
      <c r="Q20" s="94"/>
    </row>
    <row r="21" spans="2:17" ht="24" customHeight="1" thickBot="1" x14ac:dyDescent="0.3">
      <c r="B21" s="122" t="s">
        <v>44</v>
      </c>
      <c r="C21" s="123"/>
      <c r="D21" s="123"/>
      <c r="E21" s="123"/>
      <c r="F21" s="123"/>
      <c r="G21" s="123"/>
      <c r="H21" s="123"/>
      <c r="I21" s="123"/>
      <c r="J21" s="141"/>
      <c r="K21" s="130"/>
      <c r="L21" s="130"/>
      <c r="M21" s="130"/>
      <c r="N21" s="130"/>
      <c r="O21" s="130"/>
      <c r="P21" s="130"/>
      <c r="Q21" s="131"/>
    </row>
    <row r="22" spans="2:17" ht="16.5" customHeight="1" thickBot="1" x14ac:dyDescent="0.3">
      <c r="K22" s="5"/>
      <c r="L22" s="5"/>
    </row>
    <row r="23" spans="2:17" ht="23.25" customHeight="1" x14ac:dyDescent="0.25">
      <c r="B23" s="72" t="s">
        <v>21</v>
      </c>
      <c r="C23" s="136" t="s">
        <v>46</v>
      </c>
      <c r="D23" s="136"/>
      <c r="E23" s="136"/>
      <c r="F23" s="136"/>
      <c r="G23" s="136"/>
      <c r="H23" s="136"/>
      <c r="I23" s="136"/>
      <c r="J23" s="136"/>
      <c r="K23" s="136"/>
      <c r="L23" s="76" t="s">
        <v>22</v>
      </c>
      <c r="M23" s="76"/>
      <c r="N23" s="76" t="s">
        <v>23</v>
      </c>
      <c r="O23" s="76"/>
      <c r="P23" s="76"/>
      <c r="Q23" s="4" t="s">
        <v>24</v>
      </c>
    </row>
    <row r="24" spans="2:17" ht="24" customHeight="1" thickBot="1" x14ac:dyDescent="0.3">
      <c r="B24" s="73"/>
      <c r="C24" s="74" t="s">
        <v>32</v>
      </c>
      <c r="D24" s="74"/>
      <c r="E24" s="75"/>
      <c r="F24" s="75"/>
      <c r="G24" s="75"/>
      <c r="H24" s="75"/>
      <c r="I24" s="75"/>
      <c r="J24" s="75"/>
      <c r="K24" s="75"/>
      <c r="L24" s="120">
        <f>E19+I19</f>
        <v>0</v>
      </c>
      <c r="M24" s="120"/>
      <c r="N24" s="77">
        <v>12</v>
      </c>
      <c r="O24" s="78"/>
      <c r="P24" s="78"/>
      <c r="Q24" s="16">
        <f>N24*L24</f>
        <v>0</v>
      </c>
    </row>
    <row r="25" spans="2:17" ht="27" customHeight="1" x14ac:dyDescent="0.25">
      <c r="B25" s="72" t="s">
        <v>26</v>
      </c>
      <c r="C25" s="137" t="s">
        <v>27</v>
      </c>
      <c r="D25" s="138"/>
      <c r="E25" s="138"/>
      <c r="F25" s="138"/>
      <c r="G25" s="138"/>
      <c r="H25" s="138"/>
      <c r="I25" s="138"/>
      <c r="J25" s="138"/>
      <c r="K25" s="139"/>
      <c r="L25" s="80" t="s">
        <v>22</v>
      </c>
      <c r="M25" s="81"/>
      <c r="N25" s="144" t="s">
        <v>51</v>
      </c>
      <c r="O25" s="145"/>
      <c r="P25" s="146"/>
      <c r="Q25" s="4" t="s">
        <v>25</v>
      </c>
    </row>
    <row r="26" spans="2:17" ht="23.25" customHeight="1" thickBot="1" x14ac:dyDescent="0.3">
      <c r="B26" s="73"/>
      <c r="C26" s="85" t="s">
        <v>38</v>
      </c>
      <c r="D26" s="86"/>
      <c r="E26" s="86"/>
      <c r="F26" s="86"/>
      <c r="G26" s="86"/>
      <c r="H26" s="86"/>
      <c r="I26" s="86"/>
      <c r="J26" s="86"/>
      <c r="K26" s="87"/>
      <c r="L26" s="142"/>
      <c r="M26" s="143"/>
      <c r="N26" s="82">
        <v>35</v>
      </c>
      <c r="O26" s="83"/>
      <c r="P26" s="84"/>
      <c r="Q26" s="16">
        <f>N26*L26</f>
        <v>0</v>
      </c>
    </row>
    <row r="27" spans="2:17" ht="27" customHeight="1" thickBot="1" x14ac:dyDescent="0.3">
      <c r="B27" s="127" t="s">
        <v>39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9"/>
      <c r="N27" s="69">
        <f>Q24+Q26</f>
        <v>0</v>
      </c>
      <c r="O27" s="70"/>
      <c r="P27" s="70"/>
      <c r="Q27" s="71"/>
    </row>
    <row r="28" spans="2:17" ht="10.9" customHeight="1" thickBot="1" x14ac:dyDescent="0.3"/>
    <row r="29" spans="2:17" ht="30" customHeight="1" thickBot="1" x14ac:dyDescent="0.3">
      <c r="B29" s="90" t="s">
        <v>28</v>
      </c>
      <c r="C29" s="79"/>
      <c r="D29" s="141"/>
      <c r="E29" s="130"/>
      <c r="F29" s="130"/>
      <c r="G29" s="131"/>
      <c r="H29" s="8" t="s">
        <v>29</v>
      </c>
      <c r="I29" s="140"/>
      <c r="J29" s="130"/>
      <c r="K29" s="130"/>
      <c r="L29" s="131"/>
      <c r="M29" s="91" t="s">
        <v>30</v>
      </c>
      <c r="N29" s="92"/>
      <c r="O29" s="141"/>
      <c r="P29" s="130"/>
      <c r="Q29" s="131"/>
    </row>
    <row r="30" spans="2:17" ht="11.25" customHeight="1" thickBot="1" x14ac:dyDescent="0.3"/>
    <row r="31" spans="2:17" x14ac:dyDescent="0.25">
      <c r="B31" s="147" t="s">
        <v>48</v>
      </c>
      <c r="C31" s="148"/>
      <c r="D31" s="148"/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</row>
    <row r="32" spans="2:17" ht="16.5" thickBot="1" x14ac:dyDescent="0.3">
      <c r="B32" s="149"/>
      <c r="C32" s="150"/>
      <c r="D32" s="150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</row>
  </sheetData>
  <sheetProtection algorithmName="SHA-512" hashValue="Chcip9Rr4uq7ypKmJnvYkSDpmPLKtpW8dZYmbhCnldbw93UOG1NoKxp1WwwhB+UxxKQb9cooWwF/WP6DwD1QkA==" saltValue="mLxOFJJ6RyKtU1cKU+5FuA==" spinCount="100000" sheet="1" selectLockedCells="1"/>
  <mergeCells count="68">
    <mergeCell ref="B31:D32"/>
    <mergeCell ref="E31:Q32"/>
    <mergeCell ref="B5:Q5"/>
    <mergeCell ref="B21:I21"/>
    <mergeCell ref="J20:K20"/>
    <mergeCell ref="D29:G29"/>
    <mergeCell ref="L25:M25"/>
    <mergeCell ref="N25:P25"/>
    <mergeCell ref="L26:M26"/>
    <mergeCell ref="N26:P26"/>
    <mergeCell ref="C25:K25"/>
    <mergeCell ref="C26:K26"/>
    <mergeCell ref="O29:Q29"/>
    <mergeCell ref="B29:C29"/>
    <mergeCell ref="I29:L29"/>
    <mergeCell ref="M29:N29"/>
    <mergeCell ref="B25:B26"/>
    <mergeCell ref="M20:N20"/>
    <mergeCell ref="P20:Q20"/>
    <mergeCell ref="B27:M27"/>
    <mergeCell ref="N27:Q27"/>
    <mergeCell ref="B23:B24"/>
    <mergeCell ref="C23:K23"/>
    <mergeCell ref="C24:K24"/>
    <mergeCell ref="L23:M23"/>
    <mergeCell ref="N23:P23"/>
    <mergeCell ref="L24:M24"/>
    <mergeCell ref="N24:P24"/>
    <mergeCell ref="B15:Q15"/>
    <mergeCell ref="F19:H19"/>
    <mergeCell ref="B16:I16"/>
    <mergeCell ref="J16:M16"/>
    <mergeCell ref="J18:K18"/>
    <mergeCell ref="L18:M18"/>
    <mergeCell ref="P19:Q19"/>
    <mergeCell ref="P16:Q18"/>
    <mergeCell ref="N16:O16"/>
    <mergeCell ref="J19:K19"/>
    <mergeCell ref="L19:M19"/>
    <mergeCell ref="M10:Q10"/>
    <mergeCell ref="F11:Q11"/>
    <mergeCell ref="F9:J9"/>
    <mergeCell ref="K9:L9"/>
    <mergeCell ref="B10:E10"/>
    <mergeCell ref="F10:J10"/>
    <mergeCell ref="B11:E11"/>
    <mergeCell ref="B8:E8"/>
    <mergeCell ref="F8:G8"/>
    <mergeCell ref="F7:Q7"/>
    <mergeCell ref="H8:I8"/>
    <mergeCell ref="J8:Q8"/>
    <mergeCell ref="B7:E7"/>
    <mergeCell ref="N2:Q2"/>
    <mergeCell ref="B2:F2"/>
    <mergeCell ref="G2:M2"/>
    <mergeCell ref="J21:Q21"/>
    <mergeCell ref="B13:L13"/>
    <mergeCell ref="F6:O6"/>
    <mergeCell ref="B3:Q3"/>
    <mergeCell ref="B6:E6"/>
    <mergeCell ref="B19:D19"/>
    <mergeCell ref="B20:I20"/>
    <mergeCell ref="K10:L10"/>
    <mergeCell ref="M9:Q9"/>
    <mergeCell ref="J17:K17"/>
    <mergeCell ref="L17:M17"/>
    <mergeCell ref="B9:E9"/>
    <mergeCell ref="M13:Q13"/>
  </mergeCells>
  <phoneticPr fontId="2" type="noConversion"/>
  <printOptions horizontalCentered="1"/>
  <pageMargins left="0.19685039370078741" right="0.19685039370078741" top="0.39370078740157483" bottom="0.39370078740157483" header="0.15748031496062992" footer="0.15748031496062992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HELENE SOUSSET</cp:lastModifiedBy>
  <cp:lastPrinted>2023-04-04T07:44:57Z</cp:lastPrinted>
  <dcterms:created xsi:type="dcterms:W3CDTF">2015-12-14T09:37:49Z</dcterms:created>
  <dcterms:modified xsi:type="dcterms:W3CDTF">2023-04-04T07:49:04Z</dcterms:modified>
</cp:coreProperties>
</file>