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enseignementcatholique-my.sharepoint.com/personal/b-del-frari_ugsel_org/Documents/2022-2023/ACTIVITE/ESCRIME/Championnat national/"/>
    </mc:Choice>
  </mc:AlternateContent>
  <xr:revisionPtr revIDLastSave="174" documentId="13_ncr:1_{2BD2CAFE-968E-44CF-886E-BF742621FA1C}" xr6:coauthVersionLast="47" xr6:coauthVersionMax="47" xr10:uidLastSave="{8B277FA3-8A23-4F45-97EB-51399F776377}"/>
  <bookViews>
    <workbookView xWindow="28680" yWindow="-120" windowWidth="29040" windowHeight="15720" xr2:uid="{00000000-000D-0000-FFFF-FFFF00000000}"/>
  </bookViews>
  <sheets>
    <sheet name="Feuil1" sheetId="1" r:id="rId1"/>
  </sheets>
  <definedNames>
    <definedName name="_xlnm.Print_Area" localSheetId="0">Feuil1!$A$1:$O$42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1" i="1" l="1"/>
  <c r="M32" i="1"/>
  <c r="M33" i="1"/>
  <c r="M34" i="1"/>
  <c r="M30" i="1"/>
  <c r="H21" i="1"/>
  <c r="D21" i="1"/>
  <c r="J27" i="1" s="1"/>
  <c r="O27" i="1" s="1"/>
  <c r="K21" i="1"/>
  <c r="N21" i="1"/>
  <c r="O37" i="1"/>
  <c r="O30" i="1" l="1"/>
  <c r="O39" i="1" s="1"/>
  <c r="O21" i="1"/>
</calcChain>
</file>

<file path=xl/sharedStrings.xml><?xml version="1.0" encoding="utf-8"?>
<sst xmlns="http://schemas.openxmlformats.org/spreadsheetml/2006/main" count="72" uniqueCount="63">
  <si>
    <t>Etablissement :</t>
  </si>
  <si>
    <t>Adresse :</t>
  </si>
  <si>
    <t>Ville :</t>
  </si>
  <si>
    <t>Code Postal :</t>
  </si>
  <si>
    <t xml:space="preserve">Téléphone : </t>
  </si>
  <si>
    <t>Resp. du groupe</t>
  </si>
  <si>
    <t xml:space="preserve">E.mail du contact : </t>
  </si>
  <si>
    <t>MODE DE DEPLACEMENT</t>
  </si>
  <si>
    <t>Voiture ou minibus</t>
  </si>
  <si>
    <t>Car</t>
  </si>
  <si>
    <t>Train</t>
  </si>
  <si>
    <t>CHAUFFEUR</t>
  </si>
  <si>
    <t>F</t>
  </si>
  <si>
    <t>H</t>
  </si>
  <si>
    <t>Total</t>
  </si>
  <si>
    <t>A</t>
  </si>
  <si>
    <t>Frais d'engagement</t>
  </si>
  <si>
    <t>Nombre</t>
  </si>
  <si>
    <t>Prix unitaire</t>
  </si>
  <si>
    <t>TOTAL A</t>
  </si>
  <si>
    <t>TOTAL B</t>
  </si>
  <si>
    <t>B</t>
  </si>
  <si>
    <t>RESTAURATION</t>
  </si>
  <si>
    <t>Prix Unitaire</t>
  </si>
  <si>
    <t>A régler</t>
  </si>
  <si>
    <t>Fait à :</t>
  </si>
  <si>
    <t xml:space="preserve">Le : </t>
  </si>
  <si>
    <t>Signature :</t>
  </si>
  <si>
    <t>Sigle</t>
  </si>
  <si>
    <t xml:space="preserve">Gare </t>
  </si>
  <si>
    <t>Arrivée le :</t>
  </si>
  <si>
    <t>Heure:</t>
  </si>
  <si>
    <t xml:space="preserve">L'établissement se déplace avec le car du comité ou du territoire du : </t>
  </si>
  <si>
    <t>Nom, hôtel ou hébergement =</t>
  </si>
  <si>
    <t>Adresse de l'hébergement =</t>
  </si>
  <si>
    <t>C</t>
  </si>
  <si>
    <t>TOTAL C</t>
  </si>
  <si>
    <t>TOTAL DÛ : A + B + C</t>
  </si>
  <si>
    <t>Portable :</t>
  </si>
  <si>
    <t>Territoire :</t>
  </si>
  <si>
    <t>TIREURS</t>
  </si>
  <si>
    <t>FILLES</t>
  </si>
  <si>
    <t>GARÇONS</t>
  </si>
  <si>
    <r>
      <t xml:space="preserve">JUGE ARBITRE
</t>
    </r>
    <r>
      <rPr>
        <b/>
        <sz val="11"/>
        <color theme="1"/>
        <rFont val="Calibri"/>
        <family val="2"/>
        <scheme val="minor"/>
      </rPr>
      <t>(non tireur)</t>
    </r>
  </si>
  <si>
    <t>TOTAL DÉLÉGATION</t>
  </si>
  <si>
    <t>Heure :</t>
  </si>
  <si>
    <t>12,00 € par tireur</t>
  </si>
  <si>
    <r>
      <t xml:space="preserve">Juge
</t>
    </r>
    <r>
      <rPr>
        <b/>
        <sz val="10"/>
        <color theme="1"/>
        <rFont val="Calibri"/>
        <family val="2"/>
        <scheme val="minor"/>
      </rPr>
      <t>(gratuit)</t>
    </r>
  </si>
  <si>
    <r>
      <t xml:space="preserve">ACCOMPAGNATEUR
</t>
    </r>
    <r>
      <rPr>
        <b/>
        <sz val="11"/>
        <color theme="1"/>
        <rFont val="Calibri"/>
        <family val="2"/>
        <scheme val="minor"/>
      </rPr>
      <t>(non arbitre)</t>
    </r>
  </si>
  <si>
    <t>Payant</t>
  </si>
  <si>
    <t>pascalderoussent@orange.fr</t>
  </si>
  <si>
    <t>Mardi 30 mai soir</t>
  </si>
  <si>
    <t xml:space="preserve">Mercredi 31 mai midi </t>
  </si>
  <si>
    <t>Mercredi 31 mai soir</t>
  </si>
  <si>
    <t>Jeudi midi (panier repas)</t>
  </si>
  <si>
    <r>
      <t>COMPOSITION DU GROUPE -</t>
    </r>
    <r>
      <rPr>
        <b/>
        <sz val="12"/>
        <rFont val="Calibri (Corps)"/>
      </rPr>
      <t xml:space="preserve"> Nom du Responsable :</t>
    </r>
  </si>
  <si>
    <t>National Escrime - 246 rue Saint-Jean - 59500 DOUAI</t>
  </si>
  <si>
    <t>NATIONAL D'ESCRIME
30-31 MAI 1er JUIN 2023
DOUAI (59)</t>
  </si>
  <si>
    <t>QUESTIONNAIRE DE PARTICIPATION</t>
  </si>
  <si>
    <t>7,00 € par personne transportée.</t>
  </si>
  <si>
    <t>Mardi 30 midi (11h-12h)</t>
  </si>
  <si>
    <r>
      <t xml:space="preserve">Questionnaire à renvoyer avec le paiement à l'ordre de AS ST JEAN pour le
</t>
    </r>
    <r>
      <rPr>
        <b/>
        <sz val="11"/>
        <color rgb="FFFF0000"/>
        <rFont val="Calibri"/>
        <family val="2"/>
        <scheme val="minor"/>
      </rPr>
      <t>vendredi 12</t>
    </r>
    <r>
      <rPr>
        <b/>
        <u/>
        <sz val="11"/>
        <color rgb="FFFF0000"/>
        <rFont val="Calibri"/>
        <family val="2"/>
      </rPr>
      <t xml:space="preserve"> MAI 2023 </t>
    </r>
    <r>
      <rPr>
        <b/>
        <u/>
        <sz val="11"/>
        <color rgb="FFFFFF00"/>
        <rFont val="Calibri"/>
        <family val="2"/>
      </rPr>
      <t>18H</t>
    </r>
    <r>
      <rPr>
        <b/>
        <u/>
        <sz val="11"/>
        <color rgb="FFFF0000"/>
        <rFont val="Calibri"/>
        <family val="2"/>
      </rPr>
      <t xml:space="preserve"> délai de rigueu</t>
    </r>
    <r>
      <rPr>
        <b/>
        <sz val="11"/>
        <color rgb="FFFF0000"/>
        <rFont val="Calibri"/>
        <family val="2"/>
      </rPr>
      <t xml:space="preserve">r </t>
    </r>
  </si>
  <si>
    <t>Forfait Navette HOTEL (B&amp;B et Première Classe)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</si>
</sst>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FF00"/>
      <name val="Calibri"/>
      <family val="2"/>
    </font>
    <font>
      <b/>
      <sz val="12"/>
      <name val="Calibri (Corps)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F4E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4">
    <xf numFmtId="0" fontId="0" fillId="0" borderId="0" xfId="0"/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5" borderId="16" xfId="0" applyFont="1" applyFill="1" applyBorder="1" applyAlignment="1">
      <alignment horizontal="left" vertical="center"/>
    </xf>
    <xf numFmtId="0" fontId="17" fillId="9" borderId="35" xfId="2" applyFill="1" applyBorder="1" applyAlignment="1">
      <alignment vertical="center" wrapText="1"/>
    </xf>
    <xf numFmtId="0" fontId="17" fillId="9" borderId="37" xfId="2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4" fillId="6" borderId="37" xfId="1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8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164" fontId="4" fillId="3" borderId="45" xfId="0" applyNumberFormat="1" applyFont="1" applyFill="1" applyBorder="1" applyAlignment="1">
      <alignment horizontal="center" vertical="center"/>
    </xf>
    <xf numFmtId="164" fontId="4" fillId="3" borderId="46" xfId="0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1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17" fillId="9" borderId="36" xfId="2" applyFill="1" applyBorder="1" applyAlignment="1">
      <alignment horizontal="left" vertical="center" wrapText="1"/>
    </xf>
    <xf numFmtId="0" fontId="0" fillId="9" borderId="36" xfId="0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8" fillId="10" borderId="19" xfId="0" applyFont="1" applyFill="1" applyBorder="1" applyAlignment="1" applyProtection="1">
      <alignment horizontal="left" vertical="center"/>
      <protection locked="0"/>
    </xf>
    <xf numFmtId="0" fontId="8" fillId="10" borderId="20" xfId="0" applyFont="1" applyFill="1" applyBorder="1" applyAlignment="1" applyProtection="1">
      <alignment horizontal="left" vertical="center"/>
      <protection locked="0"/>
    </xf>
    <xf numFmtId="0" fontId="8" fillId="10" borderId="8" xfId="0" applyFont="1" applyFill="1" applyBorder="1" applyAlignment="1" applyProtection="1">
      <alignment horizontal="left" vertical="center"/>
      <protection locked="0"/>
    </xf>
    <xf numFmtId="0" fontId="8" fillId="10" borderId="5" xfId="0" applyFont="1" applyFill="1" applyBorder="1" applyAlignment="1" applyProtection="1">
      <alignment horizontal="left" vertical="center"/>
      <protection locked="0"/>
    </xf>
    <xf numFmtId="0" fontId="5" fillId="10" borderId="17" xfId="0" applyFont="1" applyFill="1" applyBorder="1" applyAlignment="1" applyProtection="1">
      <alignment horizontal="left" vertical="center" wrapText="1"/>
      <protection locked="0"/>
    </xf>
    <xf numFmtId="0" fontId="5" fillId="10" borderId="18" xfId="0" applyFont="1" applyFill="1" applyBorder="1" applyAlignment="1" applyProtection="1">
      <alignment horizontal="left" vertical="center" wrapText="1"/>
      <protection locked="0"/>
    </xf>
    <xf numFmtId="0" fontId="5" fillId="10" borderId="17" xfId="0" applyFont="1" applyFill="1" applyBorder="1" applyAlignment="1" applyProtection="1">
      <alignment horizontal="left" vertical="center"/>
      <protection locked="0"/>
    </xf>
    <xf numFmtId="0" fontId="5" fillId="10" borderId="18" xfId="0" applyFont="1" applyFill="1" applyBorder="1" applyAlignment="1" applyProtection="1">
      <alignment horizontal="left" vertical="center"/>
      <protection locked="0"/>
    </xf>
    <xf numFmtId="0" fontId="0" fillId="10" borderId="16" xfId="0" applyFill="1" applyBorder="1" applyAlignment="1" applyProtection="1">
      <alignment horizontal="left"/>
      <protection locked="0"/>
    </xf>
    <xf numFmtId="0" fontId="0" fillId="10" borderId="17" xfId="0" applyFill="1" applyBorder="1" applyAlignment="1" applyProtection="1">
      <alignment horizontal="left"/>
      <protection locked="0"/>
    </xf>
    <xf numFmtId="0" fontId="0" fillId="10" borderId="18" xfId="0" applyFill="1" applyBorder="1" applyAlignment="1" applyProtection="1">
      <alignment horizontal="left"/>
      <protection locked="0"/>
    </xf>
    <xf numFmtId="0" fontId="11" fillId="10" borderId="26" xfId="0" applyFont="1" applyFill="1" applyBorder="1" applyAlignment="1" applyProtection="1">
      <alignment horizontal="left"/>
      <protection locked="0"/>
    </xf>
    <xf numFmtId="0" fontId="11" fillId="10" borderId="23" xfId="0" applyFont="1" applyFill="1" applyBorder="1" applyAlignment="1" applyProtection="1">
      <alignment horizontal="left"/>
      <protection locked="0"/>
    </xf>
    <xf numFmtId="0" fontId="11" fillId="10" borderId="24" xfId="0" applyFont="1" applyFill="1" applyBorder="1" applyAlignment="1" applyProtection="1">
      <alignment horizontal="left"/>
      <protection locked="0"/>
    </xf>
    <xf numFmtId="0" fontId="5" fillId="10" borderId="12" xfId="0" applyFont="1" applyFill="1" applyBorder="1" applyAlignment="1" applyProtection="1">
      <alignment horizontal="left" vertical="center"/>
      <protection locked="0"/>
    </xf>
    <xf numFmtId="14" fontId="5" fillId="10" borderId="20" xfId="0" applyNumberFormat="1" applyFont="1" applyFill="1" applyBorder="1" applyAlignment="1" applyProtection="1">
      <alignment horizontal="center" vertical="center"/>
      <protection locked="0"/>
    </xf>
    <xf numFmtId="14" fontId="5" fillId="10" borderId="2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23" xfId="0" applyFont="1" applyFill="1" applyBorder="1" applyAlignment="1" applyProtection="1">
      <alignment horizontal="center" vertical="center"/>
      <protection locked="0"/>
    </xf>
    <xf numFmtId="0" fontId="5" fillId="10" borderId="24" xfId="0" applyFont="1" applyFill="1" applyBorder="1" applyAlignment="1" applyProtection="1">
      <alignment horizontal="center" vertical="center"/>
      <protection locked="0"/>
    </xf>
    <xf numFmtId="0" fontId="5" fillId="10" borderId="25" xfId="0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 applyProtection="1">
      <alignment vertical="center"/>
      <protection locked="0"/>
    </xf>
    <xf numFmtId="0" fontId="5" fillId="10" borderId="9" xfId="0" applyFont="1" applyFill="1" applyBorder="1" applyAlignment="1" applyProtection="1">
      <alignment horizontal="center" vertical="center"/>
      <protection locked="0"/>
    </xf>
    <xf numFmtId="0" fontId="5" fillId="10" borderId="11" xfId="0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vertical="center"/>
      <protection locked="0"/>
    </xf>
    <xf numFmtId="0" fontId="1" fillId="10" borderId="29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2" xfId="0" applyFont="1" applyFill="1" applyBorder="1" applyAlignment="1" applyProtection="1">
      <alignment horizontal="center" vertical="center"/>
      <protection locked="0"/>
    </xf>
    <xf numFmtId="0" fontId="5" fillId="10" borderId="32" xfId="0" applyFont="1" applyFill="1" applyBorder="1" applyAlignment="1" applyProtection="1">
      <alignment horizontal="center" vertical="center"/>
      <protection locked="0"/>
    </xf>
    <xf numFmtId="0" fontId="5" fillId="10" borderId="36" xfId="0" applyFont="1" applyFill="1" applyBorder="1" applyAlignment="1" applyProtection="1">
      <alignment horizontal="center" vertical="center"/>
      <protection locked="0"/>
    </xf>
    <xf numFmtId="0" fontId="5" fillId="10" borderId="37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5" fillId="10" borderId="5" xfId="0" applyFont="1" applyFill="1" applyBorder="1" applyAlignment="1" applyProtection="1">
      <alignment horizontal="center" vertical="center"/>
      <protection locked="0"/>
    </xf>
    <xf numFmtId="0" fontId="5" fillId="10" borderId="29" xfId="0" applyFont="1" applyFill="1" applyBorder="1" applyAlignment="1" applyProtection="1">
      <alignment horizontal="center" vertical="center"/>
      <protection locked="0"/>
    </xf>
    <xf numFmtId="0" fontId="5" fillId="10" borderId="3" xfId="0" applyFont="1" applyFill="1" applyBorder="1" applyAlignment="1" applyProtection="1">
      <alignment horizontal="center" vertical="center"/>
      <protection locked="0"/>
    </xf>
    <xf numFmtId="0" fontId="1" fillId="10" borderId="25" xfId="0" applyFont="1" applyFill="1" applyBorder="1" applyAlignment="1" applyProtection="1">
      <alignment horizontal="left" vertical="center" wrapText="1"/>
      <protection locked="0"/>
    </xf>
    <xf numFmtId="0" fontId="1" fillId="10" borderId="25" xfId="0" applyFont="1" applyFill="1" applyBorder="1" applyAlignment="1" applyProtection="1">
      <alignment horizontal="left" vertical="center"/>
      <protection locked="0"/>
    </xf>
    <xf numFmtId="0" fontId="1" fillId="10" borderId="16" xfId="0" applyFont="1" applyFill="1" applyBorder="1" applyAlignment="1" applyProtection="1">
      <alignment horizontal="left" vertical="center"/>
      <protection locked="0"/>
    </xf>
    <xf numFmtId="0" fontId="1" fillId="10" borderId="6" xfId="0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10" borderId="16" xfId="0" applyFont="1" applyFill="1" applyBorder="1" applyAlignment="1" applyProtection="1">
      <alignment horizontal="center" vertical="center"/>
      <protection locked="0"/>
    </xf>
    <xf numFmtId="0" fontId="1" fillId="10" borderId="18" xfId="0" applyFont="1" applyFill="1" applyBorder="1" applyAlignment="1" applyProtection="1">
      <alignment vertical="center"/>
      <protection locked="0"/>
    </xf>
    <xf numFmtId="0" fontId="1" fillId="10" borderId="22" xfId="0" applyFont="1" applyFill="1" applyBorder="1" applyAlignment="1" applyProtection="1">
      <alignment horizontal="center" vertical="center"/>
      <protection locked="0"/>
    </xf>
    <xf numFmtId="0" fontId="1" fillId="10" borderId="25" xfId="0" applyFont="1" applyFill="1" applyBorder="1" applyAlignment="1" applyProtection="1">
      <alignment horizontal="center" vertical="center"/>
      <protection locked="0"/>
    </xf>
    <xf numFmtId="0" fontId="1" fillId="10" borderId="8" xfId="0" applyFont="1" applyFill="1" applyBorder="1" applyAlignment="1" applyProtection="1">
      <alignment horizontal="center" vertical="center"/>
      <protection locked="0"/>
    </xf>
    <xf numFmtId="0" fontId="1" fillId="10" borderId="28" xfId="0" applyFon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0" fontId="5" fillId="10" borderId="2" xfId="0" applyFont="1" applyFill="1" applyBorder="1" applyAlignment="1" applyProtection="1">
      <alignment horizontal="center" vertical="top"/>
      <protection locked="0"/>
    </xf>
    <xf numFmtId="0" fontId="5" fillId="10" borderId="32" xfId="0" applyFont="1" applyFill="1" applyBorder="1" applyAlignment="1" applyProtection="1">
      <alignment horizontal="center" vertical="top"/>
      <protection locked="0"/>
    </xf>
    <xf numFmtId="0" fontId="5" fillId="10" borderId="36" xfId="0" applyFont="1" applyFill="1" applyBorder="1" applyAlignment="1" applyProtection="1">
      <alignment horizontal="center" vertical="top"/>
      <protection locked="0"/>
    </xf>
    <xf numFmtId="0" fontId="5" fillId="10" borderId="37" xfId="0" applyFont="1" applyFill="1" applyBorder="1" applyAlignment="1" applyProtection="1">
      <alignment horizontal="center" vertical="top"/>
      <protection locked="0"/>
    </xf>
    <xf numFmtId="14" fontId="1" fillId="1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10" borderId="42" xfId="0" applyFont="1" applyFill="1" applyBorder="1" applyAlignment="1" applyProtection="1">
      <alignment vertical="center"/>
      <protection locked="0"/>
    </xf>
    <xf numFmtId="0" fontId="5" fillId="10" borderId="43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/>
      <protection locked="0"/>
    </xf>
    <xf numFmtId="164" fontId="5" fillId="0" borderId="43" xfId="0" applyNumberFormat="1" applyFont="1" applyBorder="1" applyAlignment="1">
      <alignment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F4EF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104199</xdr:colOff>
      <xdr:row>0</xdr:row>
      <xdr:rowOff>38101</xdr:rowOff>
    </xdr:from>
    <xdr:to>
      <xdr:col>2</xdr:col>
      <xdr:colOff>172025</xdr:colOff>
      <xdr:row>0</xdr:row>
      <xdr:rowOff>587685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5799" y="38101"/>
          <a:ext cx="448826" cy="5495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scalderoussent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zoomScale="107" zoomScaleNormal="107" zoomScalePageLayoutView="115" workbookViewId="0">
      <selection activeCell="D41" sqref="D41:F42"/>
    </sheetView>
  </sheetViews>
  <sheetFormatPr baseColWidth="10" defaultColWidth="11.44140625" defaultRowHeight="15.6"/>
  <cols>
    <col min="1" max="1" width="1.33203125" style="2" customWidth="1"/>
    <col min="2" max="2" width="5.109375" style="2" customWidth="1"/>
    <col min="3" max="3" width="6.6640625" style="2" customWidth="1"/>
    <col min="4" max="5" width="6" style="2" customWidth="1"/>
    <col min="6" max="6" width="8" style="2" customWidth="1"/>
    <col min="7" max="7" width="5.77734375" style="2" customWidth="1"/>
    <col min="8" max="8" width="13.109375" style="2" customWidth="1"/>
    <col min="9" max="9" width="8" style="2" customWidth="1"/>
    <col min="10" max="10" width="4.44140625" style="2" customWidth="1"/>
    <col min="11" max="11" width="3.6640625" style="2" customWidth="1"/>
    <col min="12" max="12" width="6.6640625" style="2" customWidth="1"/>
    <col min="13" max="14" width="6" style="2" customWidth="1"/>
    <col min="15" max="15" width="12" style="2" customWidth="1"/>
    <col min="16" max="16384" width="11.44140625" style="2"/>
  </cols>
  <sheetData>
    <row r="1" spans="1:15" ht="56.4" customHeight="1" thickBot="1">
      <c r="B1" s="115"/>
      <c r="C1" s="116"/>
      <c r="D1" s="116"/>
      <c r="E1" s="110" t="s">
        <v>58</v>
      </c>
      <c r="F1" s="111"/>
      <c r="G1" s="111"/>
      <c r="H1" s="111"/>
      <c r="I1" s="111"/>
      <c r="J1" s="111"/>
      <c r="K1" s="111"/>
      <c r="L1" s="107" t="s">
        <v>57</v>
      </c>
      <c r="M1" s="108"/>
      <c r="N1" s="108"/>
      <c r="O1" s="109"/>
    </row>
    <row r="2" spans="1:15" ht="30.6" customHeight="1">
      <c r="A2" s="3"/>
      <c r="B2" s="112" t="s">
        <v>61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20.25" customHeight="1" thickBot="1">
      <c r="A3" s="3"/>
      <c r="B3" s="15"/>
      <c r="C3" s="121" t="s">
        <v>56</v>
      </c>
      <c r="D3" s="121"/>
      <c r="E3" s="121"/>
      <c r="F3" s="121"/>
      <c r="G3" s="121"/>
      <c r="H3" s="121"/>
      <c r="I3" s="121"/>
      <c r="J3" s="120" t="s">
        <v>50</v>
      </c>
      <c r="K3" s="120"/>
      <c r="L3" s="120"/>
      <c r="M3" s="120"/>
      <c r="N3" s="120"/>
      <c r="O3" s="16"/>
    </row>
    <row r="4" spans="1:15" ht="13.5" customHeight="1" thickBot="1">
      <c r="E4" s="17"/>
    </row>
    <row r="5" spans="1:15" ht="17.399999999999999" customHeight="1">
      <c r="B5" s="117" t="s">
        <v>0</v>
      </c>
      <c r="C5" s="118"/>
      <c r="D5" s="119"/>
      <c r="E5" s="129"/>
      <c r="F5" s="130"/>
      <c r="G5" s="130"/>
      <c r="H5" s="130"/>
      <c r="I5" s="130"/>
      <c r="J5" s="130"/>
      <c r="K5" s="130"/>
      <c r="L5" s="130"/>
      <c r="M5" s="131"/>
      <c r="N5" s="8" t="s">
        <v>28</v>
      </c>
      <c r="O5" s="132"/>
    </row>
    <row r="6" spans="1:15" ht="17.399999999999999" customHeight="1">
      <c r="B6" s="97" t="s">
        <v>1</v>
      </c>
      <c r="C6" s="98"/>
      <c r="D6" s="99"/>
      <c r="E6" s="167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1:15" ht="17.399999999999999" customHeight="1">
      <c r="B7" s="97" t="s">
        <v>3</v>
      </c>
      <c r="C7" s="98"/>
      <c r="D7" s="99"/>
      <c r="E7" s="168"/>
      <c r="F7" s="143"/>
      <c r="G7" s="14" t="s">
        <v>2</v>
      </c>
      <c r="H7" s="169"/>
      <c r="I7" s="135"/>
      <c r="J7" s="135"/>
      <c r="K7" s="135"/>
      <c r="L7" s="135"/>
      <c r="M7" s="135"/>
      <c r="N7" s="135"/>
      <c r="O7" s="136"/>
    </row>
    <row r="8" spans="1:15" ht="17.399999999999999" customHeight="1">
      <c r="B8" s="97" t="s">
        <v>4</v>
      </c>
      <c r="C8" s="98"/>
      <c r="D8" s="99"/>
      <c r="E8" s="168"/>
      <c r="F8" s="135"/>
      <c r="G8" s="135"/>
      <c r="H8" s="143"/>
      <c r="I8" s="124" t="s">
        <v>39</v>
      </c>
      <c r="J8" s="125"/>
      <c r="K8" s="169"/>
      <c r="L8" s="135"/>
      <c r="M8" s="135"/>
      <c r="N8" s="135"/>
      <c r="O8" s="136"/>
    </row>
    <row r="9" spans="1:15" ht="17.399999999999999" customHeight="1" thickBot="1">
      <c r="B9" s="100" t="s">
        <v>5</v>
      </c>
      <c r="C9" s="101"/>
      <c r="D9" s="102"/>
      <c r="E9" s="168"/>
      <c r="F9" s="135"/>
      <c r="G9" s="135"/>
      <c r="H9" s="143"/>
      <c r="I9" s="126" t="s">
        <v>38</v>
      </c>
      <c r="J9" s="127"/>
      <c r="K9" s="137"/>
      <c r="L9" s="138"/>
      <c r="M9" s="138"/>
      <c r="N9" s="138"/>
      <c r="O9" s="139"/>
    </row>
    <row r="10" spans="1:15" ht="17.399999999999999" customHeight="1" thickBot="1">
      <c r="B10" s="103" t="s">
        <v>6</v>
      </c>
      <c r="C10" s="104"/>
      <c r="D10" s="104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2"/>
    </row>
    <row r="11" spans="1:15" ht="9.75" customHeight="1" thickBot="1">
      <c r="I11" s="11"/>
      <c r="J11" s="11"/>
    </row>
    <row r="12" spans="1:15" ht="16.8" customHeight="1">
      <c r="B12" s="39" t="s">
        <v>7</v>
      </c>
      <c r="C12" s="40"/>
      <c r="D12" s="40"/>
      <c r="E12" s="69" t="s">
        <v>8</v>
      </c>
      <c r="F12" s="128"/>
      <c r="G12" s="128"/>
      <c r="H12" s="170"/>
      <c r="I12" s="105" t="s">
        <v>30</v>
      </c>
      <c r="J12" s="106"/>
      <c r="K12" s="183"/>
      <c r="L12" s="144"/>
      <c r="M12" s="144"/>
      <c r="N12" s="144"/>
      <c r="O12" s="145"/>
    </row>
    <row r="13" spans="1:15" ht="16.8" customHeight="1">
      <c r="B13" s="41"/>
      <c r="C13" s="42"/>
      <c r="D13" s="42"/>
      <c r="E13" s="122" t="s">
        <v>9</v>
      </c>
      <c r="F13" s="123"/>
      <c r="G13" s="123"/>
      <c r="H13" s="171"/>
      <c r="I13" s="27" t="s">
        <v>31</v>
      </c>
      <c r="J13" s="26"/>
      <c r="K13" s="172"/>
      <c r="L13" s="147"/>
      <c r="M13" s="147"/>
      <c r="N13" s="147"/>
      <c r="O13" s="148"/>
    </row>
    <row r="14" spans="1:15" ht="16.8" customHeight="1">
      <c r="B14" s="43"/>
      <c r="C14" s="44"/>
      <c r="D14" s="44"/>
      <c r="E14" s="35" t="s">
        <v>10</v>
      </c>
      <c r="F14" s="35"/>
      <c r="G14" s="35"/>
      <c r="H14" s="171"/>
      <c r="I14" s="184" t="s">
        <v>29</v>
      </c>
      <c r="J14" s="172"/>
      <c r="K14" s="147"/>
      <c r="L14" s="149"/>
      <c r="M14" s="25" t="s">
        <v>45</v>
      </c>
      <c r="N14" s="26"/>
      <c r="O14" s="173"/>
    </row>
    <row r="15" spans="1:15" ht="16.8" customHeight="1" thickBot="1">
      <c r="B15" s="36" t="s">
        <v>32</v>
      </c>
      <c r="C15" s="37"/>
      <c r="D15" s="37"/>
      <c r="E15" s="37"/>
      <c r="F15" s="37"/>
      <c r="G15" s="37"/>
      <c r="H15" s="37"/>
      <c r="I15" s="37"/>
      <c r="J15" s="38"/>
      <c r="K15" s="174"/>
      <c r="L15" s="150"/>
      <c r="M15" s="150"/>
      <c r="N15" s="150"/>
      <c r="O15" s="151"/>
    </row>
    <row r="16" spans="1:15" ht="9.75" customHeight="1" thickBot="1">
      <c r="I16" s="4"/>
      <c r="J16" s="4"/>
    </row>
    <row r="17" spans="2:16" ht="22.5" customHeight="1" thickBot="1">
      <c r="B17" s="32" t="s">
        <v>55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2:16" ht="34.200000000000003" customHeight="1" thickBot="1">
      <c r="B18" s="32" t="s">
        <v>40</v>
      </c>
      <c r="C18" s="33"/>
      <c r="D18" s="33"/>
      <c r="E18" s="34"/>
      <c r="F18" s="50" t="s">
        <v>43</v>
      </c>
      <c r="G18" s="33"/>
      <c r="H18" s="34"/>
      <c r="I18" s="50" t="s">
        <v>48</v>
      </c>
      <c r="J18" s="33"/>
      <c r="K18" s="33"/>
      <c r="L18" s="34"/>
      <c r="M18" s="21" t="s">
        <v>11</v>
      </c>
      <c r="N18" s="21"/>
      <c r="O18" s="47" t="s">
        <v>44</v>
      </c>
    </row>
    <row r="19" spans="2:16" ht="19.95" customHeight="1">
      <c r="B19" s="59" t="s">
        <v>41</v>
      </c>
      <c r="C19" s="60"/>
      <c r="D19" s="61" t="s">
        <v>42</v>
      </c>
      <c r="E19" s="62"/>
      <c r="F19" s="59" t="s">
        <v>41</v>
      </c>
      <c r="G19" s="60"/>
      <c r="H19" s="19" t="s">
        <v>42</v>
      </c>
      <c r="I19" s="51" t="s">
        <v>12</v>
      </c>
      <c r="J19" s="52"/>
      <c r="K19" s="45" t="s">
        <v>13</v>
      </c>
      <c r="L19" s="46"/>
      <c r="M19" s="18" t="s">
        <v>12</v>
      </c>
      <c r="N19" s="9" t="s">
        <v>13</v>
      </c>
      <c r="O19" s="48"/>
    </row>
    <row r="20" spans="2:16" ht="19.95" customHeight="1">
      <c r="B20" s="175"/>
      <c r="C20" s="147"/>
      <c r="D20" s="172"/>
      <c r="E20" s="148"/>
      <c r="F20" s="147"/>
      <c r="G20" s="149"/>
      <c r="H20" s="153"/>
      <c r="I20" s="152"/>
      <c r="J20" s="149"/>
      <c r="K20" s="146"/>
      <c r="L20" s="148"/>
      <c r="M20" s="154"/>
      <c r="N20" s="155"/>
      <c r="O20" s="49"/>
    </row>
    <row r="21" spans="2:16" s="5" customFormat="1" ht="19.95" customHeight="1" thickBot="1">
      <c r="B21" s="55" t="s">
        <v>14</v>
      </c>
      <c r="C21" s="56"/>
      <c r="D21" s="63">
        <f>SUM(B20:E20)</f>
        <v>0</v>
      </c>
      <c r="E21" s="58"/>
      <c r="F21" s="96" t="s">
        <v>14</v>
      </c>
      <c r="G21" s="56"/>
      <c r="H21" s="20">
        <f>SUM(F20:H20)</f>
        <v>0</v>
      </c>
      <c r="I21" s="55" t="s">
        <v>14</v>
      </c>
      <c r="J21" s="56"/>
      <c r="K21" s="57">
        <f>SUM(I20:K20)</f>
        <v>0</v>
      </c>
      <c r="L21" s="58"/>
      <c r="M21" s="6" t="s">
        <v>14</v>
      </c>
      <c r="N21" s="12">
        <f>SUM(M20:N20)</f>
        <v>0</v>
      </c>
      <c r="O21" s="22">
        <f>SUM(D21,H21,K21,N21)</f>
        <v>0</v>
      </c>
    </row>
    <row r="22" spans="2:16" ht="4.95" customHeight="1" thickBot="1">
      <c r="I22" s="11"/>
      <c r="J22" s="4"/>
    </row>
    <row r="23" spans="2:16" ht="19.95" customHeight="1">
      <c r="B23" s="67" t="s">
        <v>33</v>
      </c>
      <c r="C23" s="68"/>
      <c r="D23" s="68"/>
      <c r="E23" s="68"/>
      <c r="F23" s="69"/>
      <c r="G23" s="176"/>
      <c r="H23" s="163"/>
      <c r="I23" s="163"/>
      <c r="J23" s="163"/>
      <c r="K23" s="163"/>
      <c r="L23" s="163"/>
      <c r="M23" s="163"/>
      <c r="N23" s="163"/>
      <c r="O23" s="164"/>
    </row>
    <row r="24" spans="2:16" ht="19.95" customHeight="1" thickBot="1">
      <c r="B24" s="70" t="s">
        <v>34</v>
      </c>
      <c r="C24" s="71"/>
      <c r="D24" s="71"/>
      <c r="E24" s="71"/>
      <c r="F24" s="72"/>
      <c r="G24" s="177"/>
      <c r="H24" s="165"/>
      <c r="I24" s="165"/>
      <c r="J24" s="165"/>
      <c r="K24" s="165"/>
      <c r="L24" s="165"/>
      <c r="M24" s="165"/>
      <c r="N24" s="165"/>
      <c r="O24" s="166"/>
    </row>
    <row r="25" spans="2:16" ht="5.4" customHeight="1" thickBot="1">
      <c r="I25" s="4"/>
      <c r="J25" s="4"/>
    </row>
    <row r="26" spans="2:16" ht="18" customHeight="1">
      <c r="B26" s="77" t="s">
        <v>15</v>
      </c>
      <c r="C26" s="79" t="s">
        <v>16</v>
      </c>
      <c r="D26" s="79"/>
      <c r="E26" s="79"/>
      <c r="F26" s="79"/>
      <c r="G26" s="79"/>
      <c r="H26" s="79"/>
      <c r="I26" s="79"/>
      <c r="J26" s="76" t="s">
        <v>17</v>
      </c>
      <c r="K26" s="76"/>
      <c r="L26" s="76" t="s">
        <v>18</v>
      </c>
      <c r="M26" s="76"/>
      <c r="N26" s="76"/>
      <c r="O26" s="7" t="s">
        <v>19</v>
      </c>
    </row>
    <row r="27" spans="2:16" ht="18" customHeight="1" thickBot="1">
      <c r="B27" s="78"/>
      <c r="C27" s="80" t="s">
        <v>46</v>
      </c>
      <c r="D27" s="80"/>
      <c r="E27" s="81"/>
      <c r="F27" s="81"/>
      <c r="G27" s="81"/>
      <c r="H27" s="81"/>
      <c r="I27" s="81"/>
      <c r="J27" s="75">
        <f>D21</f>
        <v>0</v>
      </c>
      <c r="K27" s="31"/>
      <c r="L27" s="30">
        <v>12</v>
      </c>
      <c r="M27" s="31"/>
      <c r="N27" s="31"/>
      <c r="O27" s="10">
        <f>IF(J27="","",J27*L27)</f>
        <v>0</v>
      </c>
    </row>
    <row r="28" spans="2:16" ht="4.8" customHeight="1" thickBot="1">
      <c r="I28" s="4"/>
      <c r="J28" s="4"/>
    </row>
    <row r="29" spans="2:16" ht="31.2" customHeight="1">
      <c r="B29" s="77" t="s">
        <v>21</v>
      </c>
      <c r="C29" s="76" t="s">
        <v>22</v>
      </c>
      <c r="D29" s="76"/>
      <c r="E29" s="76"/>
      <c r="F29" s="76"/>
      <c r="G29" s="76"/>
      <c r="H29" s="76"/>
      <c r="I29" s="13" t="s">
        <v>49</v>
      </c>
      <c r="J29" s="28" t="s">
        <v>47</v>
      </c>
      <c r="K29" s="29"/>
      <c r="L29" s="24" t="s">
        <v>23</v>
      </c>
      <c r="M29" s="94" t="s">
        <v>24</v>
      </c>
      <c r="N29" s="95"/>
      <c r="O29" s="7" t="s">
        <v>20</v>
      </c>
    </row>
    <row r="30" spans="2:16" ht="18" customHeight="1">
      <c r="B30" s="93"/>
      <c r="C30" s="73" t="s">
        <v>60</v>
      </c>
      <c r="D30" s="73"/>
      <c r="E30" s="74"/>
      <c r="F30" s="74"/>
      <c r="G30" s="74"/>
      <c r="H30" s="74"/>
      <c r="I30" s="156"/>
      <c r="J30" s="146"/>
      <c r="K30" s="149"/>
      <c r="L30" s="23">
        <v>9.5</v>
      </c>
      <c r="M30" s="82">
        <f>I30*L30</f>
        <v>0</v>
      </c>
      <c r="N30" s="83"/>
      <c r="O30" s="64">
        <f>SUM(M30:M34)</f>
        <v>0</v>
      </c>
      <c r="P30"/>
    </row>
    <row r="31" spans="2:16" ht="18" customHeight="1">
      <c r="B31" s="93"/>
      <c r="C31" s="73" t="s">
        <v>51</v>
      </c>
      <c r="D31" s="73"/>
      <c r="E31" s="74"/>
      <c r="F31" s="74"/>
      <c r="G31" s="74"/>
      <c r="H31" s="74"/>
      <c r="I31" s="156"/>
      <c r="J31" s="146"/>
      <c r="K31" s="149"/>
      <c r="L31" s="23">
        <v>9.5</v>
      </c>
      <c r="M31" s="82">
        <f>I31*L31</f>
        <v>0</v>
      </c>
      <c r="N31" s="83"/>
      <c r="O31" s="65"/>
      <c r="P31"/>
    </row>
    <row r="32" spans="2:16" ht="18" customHeight="1">
      <c r="B32" s="93"/>
      <c r="C32" s="73" t="s">
        <v>52</v>
      </c>
      <c r="D32" s="73"/>
      <c r="E32" s="74"/>
      <c r="F32" s="74"/>
      <c r="G32" s="74"/>
      <c r="H32" s="74"/>
      <c r="I32" s="156"/>
      <c r="J32" s="146"/>
      <c r="K32" s="149"/>
      <c r="L32" s="23">
        <v>9.5</v>
      </c>
      <c r="M32" s="82">
        <f t="shared" ref="M32:M34" si="0">I32*L32</f>
        <v>0</v>
      </c>
      <c r="N32" s="83"/>
      <c r="O32" s="66"/>
    </row>
    <row r="33" spans="2:15" ht="18" customHeight="1">
      <c r="B33" s="93"/>
      <c r="C33" s="73" t="s">
        <v>53</v>
      </c>
      <c r="D33" s="73"/>
      <c r="E33" s="74"/>
      <c r="F33" s="74"/>
      <c r="G33" s="74"/>
      <c r="H33" s="74"/>
      <c r="I33" s="156"/>
      <c r="J33" s="146"/>
      <c r="K33" s="149"/>
      <c r="L33" s="23">
        <v>9.5</v>
      </c>
      <c r="M33" s="82">
        <f t="shared" si="0"/>
        <v>0</v>
      </c>
      <c r="N33" s="83"/>
      <c r="O33" s="66"/>
    </row>
    <row r="34" spans="2:15" ht="18" customHeight="1" thickBot="1">
      <c r="B34" s="185"/>
      <c r="C34" s="186" t="s">
        <v>54</v>
      </c>
      <c r="D34" s="186"/>
      <c r="E34" s="187"/>
      <c r="F34" s="187"/>
      <c r="G34" s="187"/>
      <c r="H34" s="187"/>
      <c r="I34" s="188"/>
      <c r="J34" s="189"/>
      <c r="K34" s="190"/>
      <c r="L34" s="191">
        <v>6.1</v>
      </c>
      <c r="M34" s="192">
        <f t="shared" si="0"/>
        <v>0</v>
      </c>
      <c r="N34" s="193"/>
      <c r="O34" s="66"/>
    </row>
    <row r="35" spans="2:15" ht="4.95" customHeight="1" thickBo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8" customHeight="1">
      <c r="B36" s="77" t="s">
        <v>35</v>
      </c>
      <c r="C36" s="79" t="s">
        <v>62</v>
      </c>
      <c r="D36" s="79"/>
      <c r="E36" s="79"/>
      <c r="F36" s="79"/>
      <c r="G36" s="79"/>
      <c r="H36" s="79"/>
      <c r="I36" s="79"/>
      <c r="J36" s="76" t="s">
        <v>17</v>
      </c>
      <c r="K36" s="76"/>
      <c r="L36" s="76" t="s">
        <v>18</v>
      </c>
      <c r="M36" s="76"/>
      <c r="N36" s="76"/>
      <c r="O36" s="7" t="s">
        <v>36</v>
      </c>
    </row>
    <row r="37" spans="2:15" ht="18" customHeight="1" thickBot="1">
      <c r="B37" s="78"/>
      <c r="C37" s="80" t="s">
        <v>59</v>
      </c>
      <c r="D37" s="80"/>
      <c r="E37" s="81"/>
      <c r="F37" s="81"/>
      <c r="G37" s="81"/>
      <c r="H37" s="81"/>
      <c r="I37" s="81"/>
      <c r="J37" s="157"/>
      <c r="K37" s="158"/>
      <c r="L37" s="30">
        <v>7</v>
      </c>
      <c r="M37" s="31"/>
      <c r="N37" s="31"/>
      <c r="O37" s="10" t="str">
        <f>IF(J37="","",J37*L37)</f>
        <v/>
      </c>
    </row>
    <row r="38" spans="2:15" ht="4.95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22.2" customHeight="1" thickBot="1">
      <c r="B39" s="84" t="s">
        <v>37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1">
        <f>SUM(O27,O30,O37)</f>
        <v>0</v>
      </c>
    </row>
    <row r="40" spans="2:15" ht="10.95" customHeight="1" thickBot="1"/>
    <row r="41" spans="2:15" ht="22.5" customHeight="1">
      <c r="B41" s="87" t="s">
        <v>25</v>
      </c>
      <c r="C41" s="53"/>
      <c r="D41" s="179"/>
      <c r="E41" s="179"/>
      <c r="F41" s="180"/>
      <c r="G41" s="89" t="s">
        <v>26</v>
      </c>
      <c r="H41" s="178"/>
      <c r="I41" s="159"/>
      <c r="J41" s="160"/>
      <c r="K41" s="91" t="s">
        <v>27</v>
      </c>
      <c r="L41" s="89"/>
      <c r="M41" s="178"/>
      <c r="N41" s="159"/>
      <c r="O41" s="160"/>
    </row>
    <row r="42" spans="2:15" ht="36.6" customHeight="1" thickBot="1">
      <c r="B42" s="88"/>
      <c r="C42" s="54"/>
      <c r="D42" s="181"/>
      <c r="E42" s="181"/>
      <c r="F42" s="182"/>
      <c r="G42" s="90"/>
      <c r="H42" s="161"/>
      <c r="I42" s="161"/>
      <c r="J42" s="162"/>
      <c r="K42" s="92"/>
      <c r="L42" s="90"/>
      <c r="M42" s="161"/>
      <c r="N42" s="161"/>
      <c r="O42" s="162"/>
    </row>
  </sheetData>
  <sheetProtection sheet="1" selectLockedCells="1"/>
  <mergeCells count="102">
    <mergeCell ref="B35:O35"/>
    <mergeCell ref="B38:O38"/>
    <mergeCell ref="E13:G13"/>
    <mergeCell ref="E8:H8"/>
    <mergeCell ref="I8:J8"/>
    <mergeCell ref="I9:J9"/>
    <mergeCell ref="K8:O8"/>
    <mergeCell ref="E12:G12"/>
    <mergeCell ref="K9:O9"/>
    <mergeCell ref="E5:M5"/>
    <mergeCell ref="L1:O1"/>
    <mergeCell ref="E1:K1"/>
    <mergeCell ref="B2:O2"/>
    <mergeCell ref="B1:D1"/>
    <mergeCell ref="B5:D5"/>
    <mergeCell ref="J3:N3"/>
    <mergeCell ref="C3:I3"/>
    <mergeCell ref="F20:G20"/>
    <mergeCell ref="F21:G21"/>
    <mergeCell ref="B7:D7"/>
    <mergeCell ref="E7:F7"/>
    <mergeCell ref="E6:O6"/>
    <mergeCell ref="H7:O7"/>
    <mergeCell ref="B6:D6"/>
    <mergeCell ref="B8:D8"/>
    <mergeCell ref="K12:O12"/>
    <mergeCell ref="K13:O13"/>
    <mergeCell ref="B9:D9"/>
    <mergeCell ref="E9:H9"/>
    <mergeCell ref="B10:D10"/>
    <mergeCell ref="E10:O10"/>
    <mergeCell ref="I12:J12"/>
    <mergeCell ref="I13:J13"/>
    <mergeCell ref="M41:O42"/>
    <mergeCell ref="M34:N34"/>
    <mergeCell ref="B39:N39"/>
    <mergeCell ref="B41:C42"/>
    <mergeCell ref="G41:G42"/>
    <mergeCell ref="H41:J42"/>
    <mergeCell ref="K41:L42"/>
    <mergeCell ref="B29:B34"/>
    <mergeCell ref="C34:H34"/>
    <mergeCell ref="M33:N33"/>
    <mergeCell ref="C33:H33"/>
    <mergeCell ref="M30:N30"/>
    <mergeCell ref="M32:N32"/>
    <mergeCell ref="C29:H29"/>
    <mergeCell ref="M29:N29"/>
    <mergeCell ref="B36:B37"/>
    <mergeCell ref="C36:I36"/>
    <mergeCell ref="J36:K36"/>
    <mergeCell ref="L36:N36"/>
    <mergeCell ref="C37:I37"/>
    <mergeCell ref="J37:K37"/>
    <mergeCell ref="L37:N37"/>
    <mergeCell ref="B23:F23"/>
    <mergeCell ref="B24:F24"/>
    <mergeCell ref="C32:H32"/>
    <mergeCell ref="C30:H30"/>
    <mergeCell ref="J27:K27"/>
    <mergeCell ref="G23:O23"/>
    <mergeCell ref="G24:O24"/>
    <mergeCell ref="L26:N26"/>
    <mergeCell ref="B26:B27"/>
    <mergeCell ref="C26:I26"/>
    <mergeCell ref="C27:I27"/>
    <mergeCell ref="J26:K26"/>
    <mergeCell ref="C31:H31"/>
    <mergeCell ref="J31:K31"/>
    <mergeCell ref="M31:N31"/>
    <mergeCell ref="O18:O20"/>
    <mergeCell ref="I18:L18"/>
    <mergeCell ref="I19:J19"/>
    <mergeCell ref="D41:F42"/>
    <mergeCell ref="I21:J21"/>
    <mergeCell ref="K21:L21"/>
    <mergeCell ref="B18:E18"/>
    <mergeCell ref="F18:H18"/>
    <mergeCell ref="B19:C19"/>
    <mergeCell ref="D19:E19"/>
    <mergeCell ref="B20:C20"/>
    <mergeCell ref="D20:E20"/>
    <mergeCell ref="F19:G19"/>
    <mergeCell ref="D21:E21"/>
    <mergeCell ref="B21:C21"/>
    <mergeCell ref="O30:O34"/>
    <mergeCell ref="M14:N14"/>
    <mergeCell ref="J34:K34"/>
    <mergeCell ref="J33:K33"/>
    <mergeCell ref="J32:K32"/>
    <mergeCell ref="J30:K30"/>
    <mergeCell ref="J29:K29"/>
    <mergeCell ref="L27:N27"/>
    <mergeCell ref="J14:L14"/>
    <mergeCell ref="B17:O17"/>
    <mergeCell ref="E14:G14"/>
    <mergeCell ref="B15:J15"/>
    <mergeCell ref="K15:O15"/>
    <mergeCell ref="B12:D14"/>
    <mergeCell ref="K19:L19"/>
    <mergeCell ref="I20:J20"/>
    <mergeCell ref="K20:L20"/>
  </mergeCells>
  <phoneticPr fontId="2" type="noConversion"/>
  <hyperlinks>
    <hyperlink ref="J3" r:id="rId1" xr:uid="{00000000-0004-0000-0000-000000000000}"/>
  </hyperlinks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portrait" r:id="rId2"/>
  <ignoredErrors>
    <ignoredError sqref="H21 D21 K21 N2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Béatrice DEL FRARI</cp:lastModifiedBy>
  <cp:lastPrinted>2023-03-27T14:49:06Z</cp:lastPrinted>
  <dcterms:created xsi:type="dcterms:W3CDTF">2015-12-14T09:37:49Z</dcterms:created>
  <dcterms:modified xsi:type="dcterms:W3CDTF">2023-03-27T14:50:35Z</dcterms:modified>
</cp:coreProperties>
</file>