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DANSE/National/"/>
    </mc:Choice>
  </mc:AlternateContent>
  <xr:revisionPtr revIDLastSave="137" documentId="13_ncr:1_{9FDBAC8B-E768-4989-8F7A-8780B502C5B5}" xr6:coauthVersionLast="47" xr6:coauthVersionMax="47" xr10:uidLastSave="{33F64B6A-3BA8-4512-B1B2-18D299D9B0C1}"/>
  <bookViews>
    <workbookView xWindow="-98" yWindow="-98" windowWidth="21795" windowHeight="12975" xr2:uid="{00000000-000D-0000-FFFF-FFFF00000000}"/>
  </bookViews>
  <sheets>
    <sheet name="Feuil1" sheetId="1" r:id="rId1"/>
  </sheets>
  <definedNames>
    <definedName name="_xlnm.Print_Area" localSheetId="0">Feuil1!$B$1:$P$38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8" i="1" l="1"/>
  <c r="O15" i="1"/>
  <c r="M27" i="1" l="1"/>
  <c r="M29" i="1"/>
  <c r="M30" i="1"/>
  <c r="M31" i="1"/>
  <c r="M32" i="1"/>
  <c r="N21" i="1" l="1"/>
  <c r="K21" i="1"/>
  <c r="H21" i="1"/>
  <c r="D21" i="1"/>
  <c r="O27" i="1"/>
  <c r="J24" i="1" l="1"/>
  <c r="O24" i="1" s="1"/>
  <c r="O34" i="1" s="1"/>
  <c r="O21" i="1"/>
</calcChain>
</file>

<file path=xl/sharedStrings.xml><?xml version="1.0" encoding="utf-8"?>
<sst xmlns="http://schemas.openxmlformats.org/spreadsheetml/2006/main" count="70" uniqueCount="65">
  <si>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</si>
  <si>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</si>
  <si>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</si>
  <si>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</si>
  <si>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</si>
  <si>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</si>
  <si>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</si>
  <si>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</si>
  <si>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</si>
  <si>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</si>
  <si>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</si>
  <si>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</si>
  <si>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</si>
  <si>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</si>
  <si>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</si>
  <si>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</si>
  <si>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</si>
  <si>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</si>
  <si>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</si>
  <si>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</si>
  <si>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RESTAURATION</t>
  </si>
  <si>
    <t>Prix Unitaire</t>
  </si>
  <si>
    <t>A régler</t>
  </si>
  <si>
    <t>Fait à :</t>
  </si>
  <si>
    <t xml:space="preserve">Le : </t>
  </si>
  <si>
    <t>Signature :</t>
  </si>
  <si>
    <t>Sigle</t>
  </si>
  <si>
    <t>Portable :</t>
  </si>
  <si>
    <t>Territoire :</t>
  </si>
  <si>
    <t>FILLES</t>
  </si>
  <si>
    <t>GARÇONS</t>
  </si>
  <si>
    <t>TOTAL DÉLÉGATION</t>
  </si>
  <si>
    <t>Heure :</t>
  </si>
  <si>
    <t>Payant</t>
  </si>
  <si>
    <t>QUESTIONNAIRE DE PARTICIPATION</t>
  </si>
  <si>
    <t>COMPOSITION DU GROUPE</t>
  </si>
  <si>
    <t>Arrivée prévue le :</t>
  </si>
  <si>
    <t>FEMME</t>
  </si>
  <si>
    <t>HOMME</t>
  </si>
  <si>
    <t>Nbre</t>
  </si>
  <si>
    <t>ACCOMPAGNATEUR</t>
  </si>
  <si>
    <t>NATIONAL DANSE
26-27-28 MAI 2025
NIMES (30)</t>
  </si>
  <si>
    <t>DANSEUR</t>
  </si>
  <si>
    <t>JO (non danseur)</t>
  </si>
  <si>
    <t>14,00 € par danseur</t>
  </si>
  <si>
    <t>Mercredi soir (panier repas)</t>
  </si>
  <si>
    <r>
      <rPr>
        <b/>
        <sz val="10"/>
        <color theme="1"/>
        <rFont val="Calibri"/>
        <family val="2"/>
        <scheme val="minor"/>
      </rPr>
      <t xml:space="preserve">Juge </t>
    </r>
    <r>
      <rPr>
        <b/>
        <sz val="9"/>
        <color theme="1"/>
        <rFont val="Calibri"/>
        <family val="2"/>
        <scheme val="minor"/>
      </rPr>
      <t>(gratuit)</t>
    </r>
    <r>
      <rPr>
        <b/>
        <sz val="12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JO et adulte</t>
    </r>
  </si>
  <si>
    <t>à UGSEL Gard :  franceugsel30@gmail.com  et  b-del-frari@ugsel.org</t>
  </si>
  <si>
    <t>Mardi 27 mai soir (soirée festive)</t>
  </si>
  <si>
    <t>Lundi 26 mai soir (soirée spectacle)</t>
  </si>
  <si>
    <t>Journée Compétition (panier repas)</t>
  </si>
  <si>
    <t>Journée Atelier midi (cantine)</t>
  </si>
  <si>
    <t>Journée Libre midi (panier repas)</t>
  </si>
  <si>
    <t xml:space="preserve">Déplacement avec le car du comité ou du territoire du : </t>
  </si>
  <si>
    <t>Mode de déplacement</t>
  </si>
  <si>
    <t>Taille</t>
  </si>
  <si>
    <t>S</t>
  </si>
  <si>
    <t>M</t>
  </si>
  <si>
    <t>L</t>
  </si>
  <si>
    <t>Quantité</t>
  </si>
  <si>
    <t>Total A / T-shirts</t>
  </si>
  <si>
    <t>Vente T-SHIRT (8€)</t>
  </si>
  <si>
    <t>TOTAL DÛ : A + B + T-shirts</t>
  </si>
  <si>
    <r>
      <t xml:space="preserve">Questionnaire à renvoyer avec le paiement par virement pour le
</t>
    </r>
    <r>
      <rPr>
        <b/>
        <sz val="12"/>
        <color rgb="FFFF0000"/>
        <rFont val="Calibri"/>
        <family val="2"/>
        <scheme val="minor"/>
      </rPr>
      <t>Lundi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5 mai 2025</t>
    </r>
    <r>
      <rPr>
        <b/>
        <u/>
        <sz val="12"/>
        <color rgb="FFFF0000"/>
        <rFont val="Calibri"/>
        <family val="2"/>
      </rPr>
      <t xml:space="preserve"> délai de rigueu</t>
    </r>
    <r>
      <rPr>
        <b/>
        <sz val="12"/>
        <color rgb="FFFF0000"/>
        <rFont val="Calibri"/>
        <family val="2"/>
      </rPr>
      <t xml:space="preserve">r </t>
    </r>
  </si>
  <si>
    <t>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</si>
</sst>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C006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4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9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1" fillId="9" borderId="8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9" borderId="15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  <protection locked="0"/>
    </xf>
    <xf numFmtId="0" fontId="1" fillId="9" borderId="11" xfId="0" applyFont="1" applyFill="1" applyBorder="1" applyAlignment="1" applyProtection="1">
      <alignment horizontal="center" vertical="center"/>
      <protection locked="0"/>
    </xf>
    <xf numFmtId="0" fontId="1" fillId="9" borderId="24" xfId="0" applyFont="1" applyFill="1" applyBorder="1" applyAlignment="1" applyProtection="1">
      <alignment horizontal="center" vertical="center"/>
      <protection locked="0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1" fillId="8" borderId="31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9" borderId="18" xfId="0" applyFont="1" applyFill="1" applyBorder="1" applyAlignment="1" applyProtection="1">
      <alignment horizontal="left" vertical="center"/>
      <protection locked="0"/>
    </xf>
    <xf numFmtId="0" fontId="7" fillId="9" borderId="19" xfId="0" applyFont="1" applyFill="1" applyBorder="1" applyAlignment="1" applyProtection="1">
      <alignment horizontal="left" vertical="center"/>
      <protection locked="0"/>
    </xf>
    <xf numFmtId="0" fontId="7" fillId="9" borderId="7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>
      <alignment horizontal="left" vertical="center"/>
    </xf>
    <xf numFmtId="0" fontId="1" fillId="9" borderId="24" xfId="0" applyFont="1" applyFill="1" applyBorder="1" applyAlignment="1" applyProtection="1">
      <alignment horizontal="left" vertical="center"/>
      <protection locked="0"/>
    </xf>
    <xf numFmtId="0" fontId="6" fillId="9" borderId="16" xfId="0" applyFont="1" applyFill="1" applyBorder="1" applyAlignment="1" applyProtection="1">
      <alignment horizontal="left" vertical="center"/>
      <protection locked="0"/>
    </xf>
    <xf numFmtId="0" fontId="6" fillId="9" borderId="11" xfId="0" applyFont="1" applyFill="1" applyBorder="1" applyAlignment="1" applyProtection="1">
      <alignment horizontal="left" vertical="center"/>
      <protection locked="0"/>
    </xf>
    <xf numFmtId="0" fontId="6" fillId="5" borderId="31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1" fillId="9" borderId="24" xfId="0" applyFont="1" applyFill="1" applyBorder="1" applyAlignment="1" applyProtection="1">
      <alignment horizontal="left" vertical="center" wrapText="1"/>
      <protection locked="0"/>
    </xf>
    <xf numFmtId="0" fontId="6" fillId="9" borderId="16" xfId="0" applyFont="1" applyFill="1" applyBorder="1" applyAlignment="1" applyProtection="1">
      <alignment horizontal="left" vertical="center" wrapText="1"/>
      <protection locked="0"/>
    </xf>
    <xf numFmtId="0" fontId="6" fillId="9" borderId="17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9" borderId="30" xfId="0" applyFont="1" applyFill="1" applyBorder="1" applyAlignment="1" applyProtection="1">
      <alignment horizontal="center" vertical="center"/>
      <protection locked="0"/>
    </xf>
    <xf numFmtId="0" fontId="6" fillId="9" borderId="32" xfId="0" applyFont="1" applyFill="1" applyBorder="1" applyAlignment="1" applyProtection="1">
      <alignment horizontal="center" vertical="center"/>
      <protection locked="0"/>
    </xf>
    <xf numFmtId="0" fontId="6" fillId="9" borderId="3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29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1" fillId="9" borderId="1" xfId="0" applyFont="1" applyFill="1" applyBorder="1" applyAlignment="1" applyProtection="1">
      <alignment horizontal="center" vertical="top"/>
      <protection locked="0"/>
    </xf>
    <xf numFmtId="0" fontId="6" fillId="9" borderId="1" xfId="0" applyFont="1" applyFill="1" applyBorder="1" applyAlignment="1" applyProtection="1">
      <alignment horizontal="center" vertical="top"/>
      <protection locked="0"/>
    </xf>
    <xf numFmtId="0" fontId="6" fillId="9" borderId="30" xfId="0" applyFont="1" applyFill="1" applyBorder="1" applyAlignment="1" applyProtection="1">
      <alignment horizontal="center" vertical="top"/>
      <protection locked="0"/>
    </xf>
    <xf numFmtId="0" fontId="6" fillId="9" borderId="32" xfId="0" applyFont="1" applyFill="1" applyBorder="1" applyAlignment="1" applyProtection="1">
      <alignment horizontal="center" vertical="top"/>
      <protection locked="0"/>
    </xf>
    <xf numFmtId="0" fontId="6" fillId="9" borderId="33" xfId="0" applyFont="1" applyFill="1" applyBorder="1" applyAlignment="1" applyProtection="1">
      <alignment horizontal="center" vertical="top"/>
      <protection locked="0"/>
    </xf>
    <xf numFmtId="164" fontId="5" fillId="2" borderId="46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164" fontId="5" fillId="3" borderId="43" xfId="0" applyNumberFormat="1" applyFont="1" applyFill="1" applyBorder="1" applyAlignment="1">
      <alignment horizontal="center" vertical="center"/>
    </xf>
    <xf numFmtId="164" fontId="5" fillId="3" borderId="44" xfId="0" applyNumberFormat="1" applyFont="1" applyFill="1" applyBorder="1" applyAlignment="1">
      <alignment horizontal="center" vertical="center"/>
    </xf>
    <xf numFmtId="164" fontId="5" fillId="3" borderId="38" xfId="0" applyNumberFormat="1" applyFont="1" applyFill="1" applyBorder="1" applyAlignment="1">
      <alignment horizontal="center" vertical="center"/>
    </xf>
    <xf numFmtId="164" fontId="5" fillId="3" borderId="45" xfId="0" applyNumberFormat="1" applyFont="1" applyFill="1" applyBorder="1" applyAlignment="1">
      <alignment horizontal="center" vertical="center"/>
    </xf>
    <xf numFmtId="164" fontId="5" fillId="3" borderId="33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6" fillId="9" borderId="1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9" borderId="17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6" borderId="25" xfId="1" applyNumberFormat="1" applyFont="1" applyFill="1" applyBorder="1" applyAlignment="1">
      <alignment horizontal="center" vertical="center"/>
    </xf>
    <xf numFmtId="0" fontId="5" fillId="6" borderId="23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9" borderId="15" xfId="0" applyFont="1" applyFill="1" applyBorder="1" applyAlignment="1" applyProtection="1">
      <alignment horizontal="left" vertical="center"/>
      <protection locked="0"/>
    </xf>
    <xf numFmtId="0" fontId="6" fillId="9" borderId="17" xfId="0" applyFont="1" applyFill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8" fontId="6" fillId="0" borderId="28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9" borderId="1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5" fontId="17" fillId="5" borderId="21" xfId="0" applyNumberFormat="1" applyFont="1" applyFill="1" applyBorder="1" applyAlignment="1">
      <alignment horizontal="center" vertical="center"/>
    </xf>
    <xf numFmtId="165" fontId="17" fillId="5" borderId="23" xfId="0" applyNumberFormat="1" applyFont="1" applyFill="1" applyBorder="1" applyAlignment="1">
      <alignment horizontal="center" vertical="center"/>
    </xf>
    <xf numFmtId="0" fontId="1" fillId="9" borderId="16" xfId="0" applyFont="1" applyFill="1" applyBorder="1" applyAlignment="1" applyProtection="1">
      <alignment horizontal="left" vertical="center"/>
      <protection locked="0"/>
    </xf>
    <xf numFmtId="0" fontId="1" fillId="9" borderId="17" xfId="0" applyFont="1" applyFill="1" applyBorder="1" applyAlignment="1" applyProtection="1">
      <alignment horizontal="left" vertical="center"/>
      <protection locked="0"/>
    </xf>
    <xf numFmtId="0" fontId="0" fillId="9" borderId="15" xfId="0" applyFill="1" applyBorder="1" applyAlignment="1" applyProtection="1">
      <alignment horizontal="left" vertical="center"/>
      <protection locked="0"/>
    </xf>
    <xf numFmtId="0" fontId="0" fillId="9" borderId="16" xfId="0" applyFill="1" applyBorder="1" applyAlignment="1" applyProtection="1">
      <alignment horizontal="left" vertical="center"/>
      <protection locked="0"/>
    </xf>
    <xf numFmtId="0" fontId="0" fillId="9" borderId="17" xfId="0" applyFill="1" applyBorder="1" applyAlignment="1" applyProtection="1">
      <alignment horizontal="left" vertical="center"/>
      <protection locked="0"/>
    </xf>
    <xf numFmtId="0" fontId="1" fillId="9" borderId="25" xfId="0" applyFont="1" applyFill="1" applyBorder="1" applyAlignment="1" applyProtection="1">
      <alignment horizontal="left" vertical="center"/>
      <protection locked="0"/>
    </xf>
    <xf numFmtId="0" fontId="1" fillId="9" borderId="22" xfId="0" applyFont="1" applyFill="1" applyBorder="1" applyAlignment="1" applyProtection="1">
      <alignment horizontal="left" vertical="center"/>
      <protection locked="0"/>
    </xf>
    <xf numFmtId="0" fontId="1" fillId="9" borderId="23" xfId="0" applyFont="1" applyFill="1" applyBorder="1" applyAlignment="1" applyProtection="1">
      <alignment horizontal="left" vertical="center"/>
      <protection locked="0"/>
    </xf>
    <xf numFmtId="0" fontId="8" fillId="10" borderId="14" xfId="0" applyFont="1" applyFill="1" applyBorder="1" applyAlignment="1" applyProtection="1">
      <alignment horizontal="center" vertical="center"/>
      <protection locked="0"/>
    </xf>
    <xf numFmtId="0" fontId="8" fillId="10" borderId="26" xfId="0" applyFont="1" applyFill="1" applyBorder="1" applyAlignment="1" applyProtection="1">
      <alignment horizontal="center" vertical="center"/>
      <protection locked="0"/>
    </xf>
    <xf numFmtId="0" fontId="2" fillId="9" borderId="9" xfId="0" applyFont="1" applyFill="1" applyBorder="1" applyAlignment="1" applyProtection="1">
      <alignment horizontal="center" vertical="center"/>
      <protection locked="0"/>
    </xf>
    <xf numFmtId="0" fontId="11" fillId="9" borderId="2" xfId="0" applyFont="1" applyFill="1" applyBorder="1" applyAlignment="1" applyProtection="1">
      <alignment horizontal="center" vertical="center"/>
      <protection locked="0"/>
    </xf>
    <xf numFmtId="0" fontId="1" fillId="9" borderId="9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 applyProtection="1">
      <alignment horizontal="left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351033</xdr:colOff>
      <xdr:row>37</xdr:row>
      <xdr:rowOff>77056</xdr:rowOff>
    </xdr:from>
    <xdr:to>
      <xdr:col>15</xdr:col>
      <xdr:colOff>452747</xdr:colOff>
      <xdr:row>37</xdr:row>
      <xdr:rowOff>1044539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9C1CFDC5-6E15-4576-82FA-693950C2E3DF}"/>
            </a:ext>
          </a:extLst>
        </xdr:cNvPr>
        <xdr:cNvSpPr/>
      </xdr:nvSpPr>
      <xdr:spPr>
        <a:xfrm>
          <a:off x="436651" y="8810090"/>
          <a:ext cx="6035040" cy="967483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30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1027 8089 6500 0210 7030 152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 CMCIFR2A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CDFdanse, établissement, ville et N° départ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B1" zoomScale="89" zoomScaleNormal="107" zoomScalePageLayoutView="115" workbookViewId="0">
      <selection activeCell="I14" sqref="I14"/>
    </sheetView>
  </sheetViews>
  <sheetFormatPr baseColWidth="10" defaultColWidth="11.46484375" defaultRowHeight="15.75" x14ac:dyDescent="0.45"/>
  <cols>
    <col min="1" max="1" width="1.1328125" style="1" customWidth="1"/>
    <col min="2" max="2" width="5.33203125" style="1" customWidth="1"/>
    <col min="3" max="4" width="6.796875" style="1" customWidth="1"/>
    <col min="5" max="5" width="5.33203125" style="1" customWidth="1"/>
    <col min="6" max="6" width="8" style="1" customWidth="1"/>
    <col min="7" max="7" width="4.6640625" style="1" customWidth="1"/>
    <col min="8" max="8" width="11.1328125" style="1" customWidth="1"/>
    <col min="9" max="9" width="7" style="1" customWidth="1"/>
    <col min="10" max="10" width="5.46484375" style="1" customWidth="1"/>
    <col min="11" max="11" width="5" style="1" customWidth="1"/>
    <col min="12" max="12" width="7.796875" style="1" bestFit="1" customWidth="1"/>
    <col min="13" max="13" width="7" style="1" customWidth="1"/>
    <col min="14" max="15" width="7.46484375" style="1" customWidth="1"/>
    <col min="16" max="16" width="7.796875" style="1" customWidth="1"/>
    <col min="17" max="16384" width="11.46484375" style="1"/>
  </cols>
  <sheetData>
    <row r="1" spans="1:16" ht="56.55" customHeight="1" thickBot="1" x14ac:dyDescent="0.5">
      <c r="B1" s="16"/>
      <c r="C1" s="17"/>
      <c r="D1" s="17"/>
      <c r="E1" s="42" t="s">
        <v>34</v>
      </c>
      <c r="F1" s="43"/>
      <c r="G1" s="43"/>
      <c r="H1" s="43"/>
      <c r="I1" s="43"/>
      <c r="J1" s="43"/>
      <c r="K1" s="43"/>
      <c r="L1" s="39" t="s">
        <v>41</v>
      </c>
      <c r="M1" s="40"/>
      <c r="N1" s="40"/>
      <c r="O1" s="40"/>
      <c r="P1" s="41"/>
    </row>
    <row r="2" spans="1:16" ht="30.5" customHeight="1" x14ac:dyDescent="0.45">
      <c r="A2" s="2"/>
      <c r="B2" s="44" t="s">
        <v>63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16.5" customHeight="1" thickBot="1" x14ac:dyDescent="0.5">
      <c r="A3" s="2"/>
      <c r="B3" s="50" t="s">
        <v>47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ht="13.5" customHeight="1" thickBot="1" x14ac:dyDescent="0.5">
      <c r="E4" s="9"/>
    </row>
    <row r="5" spans="1:16" ht="17.55" customHeight="1" x14ac:dyDescent="0.45">
      <c r="B5" s="47" t="s">
        <v>0</v>
      </c>
      <c r="C5" s="48"/>
      <c r="D5" s="49"/>
      <c r="E5" s="57"/>
      <c r="F5" s="58"/>
      <c r="G5" s="58"/>
      <c r="H5" s="58"/>
      <c r="I5" s="58"/>
      <c r="J5" s="58"/>
      <c r="K5" s="58"/>
      <c r="L5" s="58"/>
      <c r="M5" s="59"/>
      <c r="N5" s="6" t="s">
        <v>26</v>
      </c>
      <c r="O5" s="184"/>
      <c r="P5" s="185"/>
    </row>
    <row r="6" spans="1:16" ht="17.55" customHeight="1" x14ac:dyDescent="0.45">
      <c r="B6" s="53" t="s">
        <v>1</v>
      </c>
      <c r="C6" s="54"/>
      <c r="D6" s="55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1:16" ht="17.55" customHeight="1" x14ac:dyDescent="0.45">
      <c r="B7" s="53" t="s">
        <v>3</v>
      </c>
      <c r="C7" s="54"/>
      <c r="D7" s="55"/>
      <c r="E7" s="37"/>
      <c r="F7" s="38"/>
      <c r="G7" s="36"/>
      <c r="H7" s="33" t="s">
        <v>2</v>
      </c>
      <c r="I7" s="140"/>
      <c r="J7" s="176"/>
      <c r="K7" s="176"/>
      <c r="L7" s="176"/>
      <c r="M7" s="176"/>
      <c r="N7" s="176"/>
      <c r="O7" s="176"/>
      <c r="P7" s="177"/>
    </row>
    <row r="8" spans="1:16" ht="17.55" customHeight="1" x14ac:dyDescent="0.45">
      <c r="B8" s="53" t="s">
        <v>4</v>
      </c>
      <c r="C8" s="54"/>
      <c r="D8" s="55"/>
      <c r="E8" s="61"/>
      <c r="F8" s="62"/>
      <c r="G8" s="62"/>
      <c r="H8" s="63"/>
      <c r="I8" s="66" t="s">
        <v>28</v>
      </c>
      <c r="J8" s="67"/>
      <c r="K8" s="140"/>
      <c r="L8" s="62"/>
      <c r="M8" s="62"/>
      <c r="N8" s="62"/>
      <c r="O8" s="62"/>
      <c r="P8" s="141"/>
    </row>
    <row r="9" spans="1:16" ht="17.55" customHeight="1" x14ac:dyDescent="0.45">
      <c r="B9" s="53" t="s">
        <v>5</v>
      </c>
      <c r="C9" s="54"/>
      <c r="D9" s="60"/>
      <c r="E9" s="61"/>
      <c r="F9" s="62"/>
      <c r="G9" s="62"/>
      <c r="H9" s="63"/>
      <c r="I9" s="146" t="s">
        <v>27</v>
      </c>
      <c r="J9" s="147"/>
      <c r="K9" s="178"/>
      <c r="L9" s="179"/>
      <c r="M9" s="179"/>
      <c r="N9" s="179"/>
      <c r="O9" s="179"/>
      <c r="P9" s="180"/>
    </row>
    <row r="10" spans="1:16" ht="17.55" customHeight="1" thickBot="1" x14ac:dyDescent="0.5">
      <c r="B10" s="64" t="s">
        <v>6</v>
      </c>
      <c r="C10" s="65"/>
      <c r="D10" s="65"/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3"/>
    </row>
    <row r="11" spans="1:16" ht="9.75" customHeight="1" thickBot="1" x14ac:dyDescent="0.5">
      <c r="I11" s="8"/>
      <c r="J11" s="8"/>
    </row>
    <row r="12" spans="1:16" ht="17" customHeight="1" x14ac:dyDescent="0.45">
      <c r="B12" s="159" t="s">
        <v>54</v>
      </c>
      <c r="C12" s="160"/>
      <c r="D12" s="160"/>
      <c r="E12" s="160"/>
      <c r="F12" s="160"/>
      <c r="G12" s="160"/>
      <c r="H12" s="160"/>
      <c r="I12" s="161"/>
      <c r="J12" s="24"/>
      <c r="K12" s="165" t="s">
        <v>61</v>
      </c>
      <c r="L12" s="166"/>
      <c r="M12" s="166"/>
      <c r="N12" s="166"/>
      <c r="O12" s="166"/>
      <c r="P12" s="167"/>
    </row>
    <row r="13" spans="1:16" ht="17" customHeight="1" x14ac:dyDescent="0.45">
      <c r="B13" s="173" t="s">
        <v>36</v>
      </c>
      <c r="C13" s="134"/>
      <c r="D13" s="134"/>
      <c r="E13" s="134"/>
      <c r="F13" s="188"/>
      <c r="G13" s="186"/>
      <c r="H13" s="34" t="s">
        <v>32</v>
      </c>
      <c r="I13" s="189"/>
      <c r="J13" s="25"/>
      <c r="K13" s="162" t="s">
        <v>55</v>
      </c>
      <c r="L13" s="163"/>
      <c r="M13" s="27" t="s">
        <v>64</v>
      </c>
      <c r="N13" s="27" t="s">
        <v>56</v>
      </c>
      <c r="O13" s="31" t="s">
        <v>57</v>
      </c>
      <c r="P13" s="28" t="s">
        <v>58</v>
      </c>
    </row>
    <row r="14" spans="1:16" ht="17" customHeight="1" x14ac:dyDescent="0.45">
      <c r="B14" s="171" t="s">
        <v>7</v>
      </c>
      <c r="C14" s="172"/>
      <c r="D14" s="172"/>
      <c r="E14" s="22"/>
      <c r="F14" s="23" t="s">
        <v>8</v>
      </c>
      <c r="G14" s="22"/>
      <c r="H14" s="23" t="s">
        <v>9</v>
      </c>
      <c r="I14" s="189"/>
      <c r="K14" s="72" t="s">
        <v>59</v>
      </c>
      <c r="L14" s="164"/>
      <c r="M14" s="29"/>
      <c r="N14" s="29"/>
      <c r="O14" s="32"/>
      <c r="P14" s="30"/>
    </row>
    <row r="15" spans="1:16" ht="17" customHeight="1" thickBot="1" x14ac:dyDescent="0.5">
      <c r="B15" s="157" t="s">
        <v>53</v>
      </c>
      <c r="C15" s="158"/>
      <c r="D15" s="158"/>
      <c r="E15" s="158"/>
      <c r="F15" s="158"/>
      <c r="G15" s="158"/>
      <c r="H15" s="158"/>
      <c r="I15" s="187"/>
      <c r="J15" s="26"/>
      <c r="K15" s="168" t="s">
        <v>60</v>
      </c>
      <c r="L15" s="169"/>
      <c r="M15" s="169"/>
      <c r="N15" s="170"/>
      <c r="O15" s="174">
        <f>SUM(M14:P14)*8</f>
        <v>0</v>
      </c>
      <c r="P15" s="175"/>
    </row>
    <row r="16" spans="1:16" ht="9.75" customHeight="1" thickBot="1" x14ac:dyDescent="0.5">
      <c r="I16" s="3"/>
      <c r="J16" s="8"/>
    </row>
    <row r="17" spans="2:17" ht="22.5" customHeight="1" thickBot="1" x14ac:dyDescent="0.5">
      <c r="B17" s="73" t="s">
        <v>35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74"/>
    </row>
    <row r="18" spans="2:17" ht="34.25" customHeight="1" thickBot="1" x14ac:dyDescent="0.5">
      <c r="B18" s="73" t="s">
        <v>42</v>
      </c>
      <c r="C18" s="56"/>
      <c r="D18" s="56"/>
      <c r="E18" s="74"/>
      <c r="F18" s="130" t="s">
        <v>43</v>
      </c>
      <c r="G18" s="56"/>
      <c r="H18" s="74"/>
      <c r="I18" s="130" t="s">
        <v>40</v>
      </c>
      <c r="J18" s="56"/>
      <c r="K18" s="56"/>
      <c r="L18" s="74"/>
      <c r="M18" s="73" t="s">
        <v>10</v>
      </c>
      <c r="N18" s="74"/>
      <c r="O18" s="118" t="s">
        <v>31</v>
      </c>
      <c r="P18" s="119"/>
    </row>
    <row r="19" spans="2:17" ht="20" customHeight="1" x14ac:dyDescent="0.45">
      <c r="B19" s="131" t="s">
        <v>29</v>
      </c>
      <c r="C19" s="145"/>
      <c r="D19" s="149" t="s">
        <v>30</v>
      </c>
      <c r="E19" s="153"/>
      <c r="F19" s="131" t="s">
        <v>29</v>
      </c>
      <c r="G19" s="145"/>
      <c r="H19" s="12" t="s">
        <v>30</v>
      </c>
      <c r="I19" s="131" t="s">
        <v>37</v>
      </c>
      <c r="J19" s="132"/>
      <c r="K19" s="149" t="s">
        <v>38</v>
      </c>
      <c r="L19" s="150"/>
      <c r="M19" s="11" t="s">
        <v>11</v>
      </c>
      <c r="N19" s="7" t="s">
        <v>12</v>
      </c>
      <c r="O19" s="120"/>
      <c r="P19" s="121"/>
    </row>
    <row r="20" spans="2:17" ht="20" customHeight="1" x14ac:dyDescent="0.45">
      <c r="B20" s="37"/>
      <c r="C20" s="151"/>
      <c r="D20" s="35"/>
      <c r="E20" s="112"/>
      <c r="F20" s="38"/>
      <c r="G20" s="108"/>
      <c r="H20" s="19"/>
      <c r="I20" s="37"/>
      <c r="J20" s="108"/>
      <c r="K20" s="35"/>
      <c r="L20" s="112"/>
      <c r="M20" s="20"/>
      <c r="N20" s="21"/>
      <c r="O20" s="122"/>
      <c r="P20" s="123"/>
    </row>
    <row r="21" spans="2:17" s="4" customFormat="1" ht="20" customHeight="1" thickBot="1" x14ac:dyDescent="0.5">
      <c r="B21" s="106" t="s">
        <v>13</v>
      </c>
      <c r="C21" s="107"/>
      <c r="D21" s="104">
        <f>SUM(B20:E20)</f>
        <v>0</v>
      </c>
      <c r="E21" s="105"/>
      <c r="F21" s="109" t="s">
        <v>13</v>
      </c>
      <c r="G21" s="107"/>
      <c r="H21" s="13">
        <f>SUM(F20:H20)</f>
        <v>0</v>
      </c>
      <c r="I21" s="106" t="s">
        <v>13</v>
      </c>
      <c r="J21" s="107"/>
      <c r="K21" s="144">
        <f>SUM(I20:K20)</f>
        <v>0</v>
      </c>
      <c r="L21" s="105"/>
      <c r="M21" s="5" t="s">
        <v>13</v>
      </c>
      <c r="N21" s="10">
        <f>SUM(M20:N20)</f>
        <v>0</v>
      </c>
      <c r="O21" s="124">
        <f>SUM(D21,H21,K21,N21)</f>
        <v>0</v>
      </c>
      <c r="P21" s="125"/>
    </row>
    <row r="22" spans="2:17" ht="9" customHeight="1" thickBot="1" x14ac:dyDescent="0.5">
      <c r="I22" s="8"/>
      <c r="J22" s="3"/>
    </row>
    <row r="23" spans="2:17" ht="18" customHeight="1" x14ac:dyDescent="0.45">
      <c r="B23" s="71" t="s">
        <v>14</v>
      </c>
      <c r="C23" s="110" t="s">
        <v>15</v>
      </c>
      <c r="D23" s="110"/>
      <c r="E23" s="110"/>
      <c r="F23" s="110"/>
      <c r="G23" s="110"/>
      <c r="H23" s="110"/>
      <c r="I23" s="110"/>
      <c r="J23" s="111" t="s">
        <v>39</v>
      </c>
      <c r="K23" s="111"/>
      <c r="L23" s="111" t="s">
        <v>16</v>
      </c>
      <c r="M23" s="111"/>
      <c r="N23" s="111"/>
      <c r="O23" s="126" t="s">
        <v>17</v>
      </c>
      <c r="P23" s="127"/>
    </row>
    <row r="24" spans="2:17" ht="18" customHeight="1" thickBot="1" x14ac:dyDescent="0.5">
      <c r="B24" s="152"/>
      <c r="C24" s="154" t="s">
        <v>44</v>
      </c>
      <c r="D24" s="155"/>
      <c r="E24" s="156"/>
      <c r="F24" s="156"/>
      <c r="G24" s="156"/>
      <c r="H24" s="156"/>
      <c r="I24" s="156"/>
      <c r="J24" s="142">
        <f>D21</f>
        <v>0</v>
      </c>
      <c r="K24" s="143"/>
      <c r="L24" s="148">
        <v>14</v>
      </c>
      <c r="M24" s="143"/>
      <c r="N24" s="143"/>
      <c r="O24" s="128">
        <f>IF(J24="","",J24*L24)</f>
        <v>0</v>
      </c>
      <c r="P24" s="129"/>
    </row>
    <row r="25" spans="2:17" ht="6" customHeight="1" thickBot="1" x14ac:dyDescent="0.5">
      <c r="I25" s="3"/>
      <c r="J25" s="3"/>
    </row>
    <row r="26" spans="2:17" ht="31.25" customHeight="1" x14ac:dyDescent="0.45">
      <c r="B26" s="71" t="s">
        <v>19</v>
      </c>
      <c r="C26" s="111" t="s">
        <v>20</v>
      </c>
      <c r="D26" s="111"/>
      <c r="E26" s="111"/>
      <c r="F26" s="111"/>
      <c r="G26" s="111"/>
      <c r="H26" s="111"/>
      <c r="I26" s="18" t="s">
        <v>33</v>
      </c>
      <c r="J26" s="136" t="s">
        <v>46</v>
      </c>
      <c r="K26" s="137"/>
      <c r="L26" s="15" t="s">
        <v>21</v>
      </c>
      <c r="M26" s="138" t="s">
        <v>22</v>
      </c>
      <c r="N26" s="139"/>
      <c r="O26" s="126" t="s">
        <v>18</v>
      </c>
      <c r="P26" s="127"/>
    </row>
    <row r="27" spans="2:17" ht="18" customHeight="1" x14ac:dyDescent="0.45">
      <c r="B27" s="72"/>
      <c r="C27" s="133" t="s">
        <v>51</v>
      </c>
      <c r="D27" s="134"/>
      <c r="E27" s="135"/>
      <c r="F27" s="135"/>
      <c r="G27" s="135"/>
      <c r="H27" s="135"/>
      <c r="I27" s="22"/>
      <c r="J27" s="35"/>
      <c r="K27" s="108"/>
      <c r="L27" s="14">
        <v>8</v>
      </c>
      <c r="M27" s="116">
        <f t="shared" ref="M27:M31" si="0">I27*L27</f>
        <v>0</v>
      </c>
      <c r="N27" s="117"/>
      <c r="O27" s="98">
        <f>SUM(M27:M32)</f>
        <v>0</v>
      </c>
      <c r="P27" s="99"/>
      <c r="Q27"/>
    </row>
    <row r="28" spans="2:17" ht="18" customHeight="1" x14ac:dyDescent="0.45">
      <c r="B28" s="72"/>
      <c r="C28" s="113" t="s">
        <v>52</v>
      </c>
      <c r="D28" s="114"/>
      <c r="E28" s="114"/>
      <c r="F28" s="114"/>
      <c r="G28" s="114"/>
      <c r="H28" s="115"/>
      <c r="I28" s="22"/>
      <c r="J28" s="35"/>
      <c r="K28" s="36"/>
      <c r="L28" s="14">
        <v>6.1</v>
      </c>
      <c r="M28" s="116">
        <f t="shared" ref="M28" si="1">I28*L28</f>
        <v>0</v>
      </c>
      <c r="N28" s="117"/>
      <c r="O28" s="100"/>
      <c r="P28" s="101"/>
      <c r="Q28"/>
    </row>
    <row r="29" spans="2:17" ht="18" customHeight="1" x14ac:dyDescent="0.45">
      <c r="B29" s="72"/>
      <c r="C29" s="133" t="s">
        <v>50</v>
      </c>
      <c r="D29" s="134"/>
      <c r="E29" s="135"/>
      <c r="F29" s="135"/>
      <c r="G29" s="135"/>
      <c r="H29" s="135"/>
      <c r="I29" s="22"/>
      <c r="J29" s="35"/>
      <c r="K29" s="36"/>
      <c r="L29" s="14">
        <v>6.1</v>
      </c>
      <c r="M29" s="116">
        <f t="shared" si="0"/>
        <v>0</v>
      </c>
      <c r="N29" s="117"/>
      <c r="O29" s="100"/>
      <c r="P29" s="101"/>
      <c r="Q29"/>
    </row>
    <row r="30" spans="2:17" ht="18" customHeight="1" x14ac:dyDescent="0.45">
      <c r="B30" s="72"/>
      <c r="C30" s="133" t="s">
        <v>49</v>
      </c>
      <c r="D30" s="134"/>
      <c r="E30" s="135"/>
      <c r="F30" s="135"/>
      <c r="G30" s="135"/>
      <c r="H30" s="135"/>
      <c r="I30" s="22"/>
      <c r="J30" s="35"/>
      <c r="K30" s="36"/>
      <c r="L30" s="14">
        <v>10</v>
      </c>
      <c r="M30" s="116">
        <f t="shared" si="0"/>
        <v>0</v>
      </c>
      <c r="N30" s="117"/>
      <c r="O30" s="100"/>
      <c r="P30" s="101"/>
      <c r="Q30"/>
    </row>
    <row r="31" spans="2:17" ht="18" customHeight="1" x14ac:dyDescent="0.45">
      <c r="B31" s="72"/>
      <c r="C31" s="133" t="s">
        <v>48</v>
      </c>
      <c r="D31" s="134"/>
      <c r="E31" s="135"/>
      <c r="F31" s="135"/>
      <c r="G31" s="135"/>
      <c r="H31" s="135"/>
      <c r="I31" s="22"/>
      <c r="J31" s="35"/>
      <c r="K31" s="36"/>
      <c r="L31" s="14">
        <v>10</v>
      </c>
      <c r="M31" s="116">
        <f t="shared" si="0"/>
        <v>0</v>
      </c>
      <c r="N31" s="117"/>
      <c r="O31" s="100"/>
      <c r="P31" s="101"/>
      <c r="Q31"/>
    </row>
    <row r="32" spans="2:17" ht="18" customHeight="1" thickBot="1" x14ac:dyDescent="0.5">
      <c r="B32" s="72"/>
      <c r="C32" s="133" t="s">
        <v>45</v>
      </c>
      <c r="D32" s="134"/>
      <c r="E32" s="135"/>
      <c r="F32" s="135"/>
      <c r="G32" s="135"/>
      <c r="H32" s="135"/>
      <c r="I32" s="22"/>
      <c r="J32" s="35"/>
      <c r="K32" s="108"/>
      <c r="L32" s="14">
        <v>6.1</v>
      </c>
      <c r="M32" s="116">
        <f>I32*L32</f>
        <v>0</v>
      </c>
      <c r="N32" s="117"/>
      <c r="O32" s="102"/>
      <c r="P32" s="103"/>
      <c r="Q32"/>
    </row>
    <row r="33" spans="2:16" ht="7.8" customHeight="1" thickBot="1" x14ac:dyDescent="0.5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2:16" ht="22.25" customHeight="1" thickBot="1" x14ac:dyDescent="0.5">
      <c r="B34" s="80" t="s">
        <v>62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96">
        <f>O24+O27+O15</f>
        <v>0</v>
      </c>
      <c r="P34" s="97"/>
    </row>
    <row r="35" spans="2:16" ht="15" customHeight="1" thickBot="1" x14ac:dyDescent="0.5"/>
    <row r="36" spans="2:16" ht="22.5" customHeight="1" x14ac:dyDescent="0.45">
      <c r="B36" s="83" t="s">
        <v>23</v>
      </c>
      <c r="C36" s="84"/>
      <c r="D36" s="91"/>
      <c r="E36" s="92"/>
      <c r="F36" s="93"/>
      <c r="G36" s="87" t="s">
        <v>24</v>
      </c>
      <c r="H36" s="75"/>
      <c r="I36" s="76"/>
      <c r="J36" s="77"/>
      <c r="K36" s="89" t="s">
        <v>25</v>
      </c>
      <c r="L36" s="87"/>
      <c r="M36" s="75"/>
      <c r="N36" s="76"/>
      <c r="O36" s="76"/>
      <c r="P36" s="77"/>
    </row>
    <row r="37" spans="2:16" ht="29.45" customHeight="1" thickBot="1" x14ac:dyDescent="0.5">
      <c r="B37" s="85"/>
      <c r="C37" s="86"/>
      <c r="D37" s="94"/>
      <c r="E37" s="94"/>
      <c r="F37" s="95"/>
      <c r="G37" s="88"/>
      <c r="H37" s="78"/>
      <c r="I37" s="78"/>
      <c r="J37" s="79"/>
      <c r="K37" s="90"/>
      <c r="L37" s="88"/>
      <c r="M37" s="78"/>
      <c r="N37" s="78"/>
      <c r="O37" s="78"/>
      <c r="P37" s="79"/>
    </row>
    <row r="38" spans="2:16" ht="93" customHeight="1" x14ac:dyDescent="0.45"/>
  </sheetData>
  <sheetProtection sheet="1" selectLockedCells="1"/>
  <mergeCells count="96">
    <mergeCell ref="I7:P7"/>
    <mergeCell ref="B15:H15"/>
    <mergeCell ref="B12:I12"/>
    <mergeCell ref="K13:L13"/>
    <mergeCell ref="K14:L14"/>
    <mergeCell ref="K12:P12"/>
    <mergeCell ref="K15:N15"/>
    <mergeCell ref="B14:D14"/>
    <mergeCell ref="B13:E13"/>
    <mergeCell ref="F13:G13"/>
    <mergeCell ref="O15:P15"/>
    <mergeCell ref="K19:L19"/>
    <mergeCell ref="B20:C20"/>
    <mergeCell ref="D20:E20"/>
    <mergeCell ref="F19:G19"/>
    <mergeCell ref="B23:B24"/>
    <mergeCell ref="D19:E19"/>
    <mergeCell ref="C24:I24"/>
    <mergeCell ref="K8:P8"/>
    <mergeCell ref="C29:H29"/>
    <mergeCell ref="J32:K32"/>
    <mergeCell ref="M32:N32"/>
    <mergeCell ref="C27:H27"/>
    <mergeCell ref="J24:K24"/>
    <mergeCell ref="I21:J21"/>
    <mergeCell ref="K21:L21"/>
    <mergeCell ref="B18:E18"/>
    <mergeCell ref="F18:H18"/>
    <mergeCell ref="B19:C19"/>
    <mergeCell ref="I9:J9"/>
    <mergeCell ref="J29:K29"/>
    <mergeCell ref="L24:N24"/>
    <mergeCell ref="C30:H30"/>
    <mergeCell ref="C31:H31"/>
    <mergeCell ref="I18:L18"/>
    <mergeCell ref="I19:J19"/>
    <mergeCell ref="K9:P9"/>
    <mergeCell ref="C32:H32"/>
    <mergeCell ref="M29:N29"/>
    <mergeCell ref="M30:N30"/>
    <mergeCell ref="M31:N31"/>
    <mergeCell ref="J30:K30"/>
    <mergeCell ref="J27:K27"/>
    <mergeCell ref="J26:K26"/>
    <mergeCell ref="M27:N27"/>
    <mergeCell ref="C26:H26"/>
    <mergeCell ref="M26:N26"/>
    <mergeCell ref="J31:K31"/>
    <mergeCell ref="M18:N18"/>
    <mergeCell ref="L23:N23"/>
    <mergeCell ref="M28:N28"/>
    <mergeCell ref="O18:P20"/>
    <mergeCell ref="O21:P21"/>
    <mergeCell ref="O23:P23"/>
    <mergeCell ref="O24:P24"/>
    <mergeCell ref="O26:P26"/>
    <mergeCell ref="M36:P37"/>
    <mergeCell ref="B34:N34"/>
    <mergeCell ref="B36:C37"/>
    <mergeCell ref="G36:G37"/>
    <mergeCell ref="H36:J37"/>
    <mergeCell ref="K36:L37"/>
    <mergeCell ref="D36:F37"/>
    <mergeCell ref="O34:P34"/>
    <mergeCell ref="B33:P33"/>
    <mergeCell ref="E5:M5"/>
    <mergeCell ref="B8:D8"/>
    <mergeCell ref="B9:D9"/>
    <mergeCell ref="E9:H9"/>
    <mergeCell ref="B10:D10"/>
    <mergeCell ref="E10:P10"/>
    <mergeCell ref="E8:H8"/>
    <mergeCell ref="I8:J8"/>
    <mergeCell ref="E6:P6"/>
    <mergeCell ref="B6:D6"/>
    <mergeCell ref="B26:B32"/>
    <mergeCell ref="B17:P17"/>
    <mergeCell ref="O27:P32"/>
    <mergeCell ref="D21:E21"/>
    <mergeCell ref="B21:C21"/>
    <mergeCell ref="J28:K28"/>
    <mergeCell ref="E7:G7"/>
    <mergeCell ref="L1:P1"/>
    <mergeCell ref="E1:K1"/>
    <mergeCell ref="B2:P2"/>
    <mergeCell ref="B5:D5"/>
    <mergeCell ref="B3:P3"/>
    <mergeCell ref="O5:P5"/>
    <mergeCell ref="B7:D7"/>
    <mergeCell ref="F20:G20"/>
    <mergeCell ref="F21:G21"/>
    <mergeCell ref="C23:I23"/>
    <mergeCell ref="J23:K23"/>
    <mergeCell ref="I20:J20"/>
    <mergeCell ref="K20:L20"/>
    <mergeCell ref="C28:H28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ignoredErrors>
    <ignoredError sqref="O3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2025-03-07T10:08:13Z</cp:lastPrinted>
  <dcterms:created xsi:type="dcterms:W3CDTF">2015-12-14T09:37:49Z</dcterms:created>
  <dcterms:modified xsi:type="dcterms:W3CDTF">2025-03-22T10:40:56Z</dcterms:modified>
</cp:coreProperties>
</file>