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éatriceDELFRARI\OneDrive - SGEC\2022-2023\ACTIVITE\TENNIS\national\"/>
    </mc:Choice>
  </mc:AlternateContent>
  <xr:revisionPtr revIDLastSave="0" documentId="13_ncr:1_{005B0434-09F8-4B97-AAE3-684FBBD913D5}" xr6:coauthVersionLast="47" xr6:coauthVersionMax="47" xr10:uidLastSave="{00000000-0000-0000-0000-000000000000}"/>
  <bookViews>
    <workbookView xWindow="-108" yWindow="-108" windowWidth="23256" windowHeight="12456" xr2:uid="{51082A53-919B-4835-90D5-34864876876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1" l="1"/>
  <c r="O28" i="1"/>
  <c r="O23" i="1"/>
  <c r="O24" i="1"/>
  <c r="O25" i="1"/>
  <c r="O22" i="1"/>
  <c r="O20" i="1"/>
  <c r="O30" i="1" l="1"/>
</calcChain>
</file>

<file path=xl/sharedStrings.xml><?xml version="1.0" encoding="utf-8"?>
<sst xmlns="http://schemas.openxmlformats.org/spreadsheetml/2006/main" count="107" uniqueCount="76">
  <si>
    <t>Etablissement :</t>
  </si>
  <si>
    <t>Adresse :</t>
  </si>
  <si>
    <t>Code postal :</t>
  </si>
  <si>
    <t>Mail :</t>
  </si>
  <si>
    <t>Ville :</t>
  </si>
  <si>
    <t>Responsable du groupe :</t>
  </si>
  <si>
    <t>Tel. établisst :</t>
  </si>
  <si>
    <t>Territoire :</t>
  </si>
  <si>
    <t>Courriel :</t>
  </si>
  <si>
    <t>Portable :</t>
  </si>
  <si>
    <t>mars 2023 à :</t>
  </si>
  <si>
    <t>en</t>
  </si>
  <si>
    <t>bus/mini-bus/voiture/train</t>
  </si>
  <si>
    <t>(rayer les mentions inutiles)</t>
  </si>
  <si>
    <t>Si la gare n'est pas celle de Saint-Julien-en-Genevois, veuillez préciser :</t>
  </si>
  <si>
    <t>COMPOSITION DU GROUPE</t>
  </si>
  <si>
    <t>Lieu d'hébergement :</t>
  </si>
  <si>
    <t>Compétiteur</t>
  </si>
  <si>
    <t>Benjamin</t>
  </si>
  <si>
    <t>Minime</t>
  </si>
  <si>
    <t>Cadet/Junior</t>
  </si>
  <si>
    <t>Accompagnateurs</t>
  </si>
  <si>
    <t>Encadrant</t>
  </si>
  <si>
    <t>Chauffeur</t>
  </si>
  <si>
    <t>Autres</t>
  </si>
  <si>
    <t>F</t>
  </si>
  <si>
    <t>G</t>
  </si>
  <si>
    <t>H</t>
  </si>
  <si>
    <t xml:space="preserve">RESTAURATION ET TRANSPORT </t>
  </si>
  <si>
    <t>A</t>
  </si>
  <si>
    <t>B</t>
  </si>
  <si>
    <t>C</t>
  </si>
  <si>
    <t>D</t>
  </si>
  <si>
    <t>E</t>
  </si>
  <si>
    <t>Droits d'engagement</t>
  </si>
  <si>
    <t>Panier repas JEUDI MIDI</t>
  </si>
  <si>
    <t>Panier repas VENDREDI MIDI</t>
  </si>
  <si>
    <t>Panier repas VENDREDI SOIR</t>
  </si>
  <si>
    <t>Dîner MERCREDI SOIR collège La Présentation de Marie</t>
  </si>
  <si>
    <t>Navette mercredi soir (collège-hôtels de la liste)</t>
  </si>
  <si>
    <t>Navette de l’organisateur pour tous vos déplacements depuis l’hôtel IBIS STYLE NEYDENS
Jeudi matin vers les sites de compétition, jeudi après-midi et soir pour la sortie à Annecy, vendredi matin vers les sites de compétition, vendredi soir vers la gare de St Julien</t>
  </si>
  <si>
    <t>Navette de l’organisateur pour la sortie sur Annecy pour ceux qui sont logés au Collège La Présentation de Marie + retour à la gare le vendredi soir.</t>
  </si>
  <si>
    <t>Total</t>
  </si>
  <si>
    <t>Prix unitaire</t>
  </si>
  <si>
    <t>Nombre</t>
  </si>
  <si>
    <t>12€ /joueur</t>
  </si>
  <si>
    <t>Gratuite</t>
  </si>
  <si>
    <t>15€ par personne</t>
  </si>
  <si>
    <t>10€ par personne</t>
  </si>
  <si>
    <t>RESTAURATION</t>
  </si>
  <si>
    <t>TRANSPORT</t>
  </si>
  <si>
    <t xml:space="preserve">TOTAL A + B + C + D + E + F + G </t>
  </si>
  <si>
    <t xml:space="preserve">depuis la gare de </t>
  </si>
  <si>
    <t>Règlement par chèque à l'ordre de l'UGSEL Haute-Savoie</t>
  </si>
  <si>
    <t xml:space="preserve">Le groupe partira le vendredi 31 mars avec le train de </t>
  </si>
  <si>
    <t>, le</t>
  </si>
  <si>
    <t xml:space="preserve">A </t>
  </si>
  <si>
    <t>Signature :</t>
  </si>
  <si>
    <t>ou en</t>
  </si>
  <si>
    <t>Annexe</t>
  </si>
  <si>
    <t>Composition provisoire de vos équipes</t>
  </si>
  <si>
    <t>NOM Prénom de la joueuse</t>
  </si>
  <si>
    <t>N° de licence
FFT</t>
  </si>
  <si>
    <t>N° de licence
Ugsel</t>
  </si>
  <si>
    <t>CLASSEMENT FFT
à ce jour</t>
  </si>
  <si>
    <t>NOM Prénom du joueur 1</t>
  </si>
  <si>
    <t>NOM Prénom du joueur 2</t>
  </si>
  <si>
    <t>NOM Prénom du joueur 3</t>
  </si>
  <si>
    <t>NOM Prénom du remplaçant·e</t>
  </si>
  <si>
    <t xml:space="preserve">BENJAMIN / MINIME / CADET-JUNIOR </t>
  </si>
  <si>
    <t>(Rayer les mentions inutiles)</t>
  </si>
  <si>
    <t>EQUIPE 1</t>
  </si>
  <si>
    <t>EQUIPE 2</t>
  </si>
  <si>
    <t>EQUIPE 3</t>
  </si>
  <si>
    <t>Arrivée le :</t>
  </si>
  <si>
    <t>OUI/NON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</si>
</sst>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6"/>
      <color theme="1"/>
      <name val="MV Boli"/>
    </font>
    <font>
      <b/>
      <sz val="14"/>
      <color theme="1"/>
      <name val="MV Boli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DEADA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0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/>
    <xf numFmtId="0" fontId="0" fillId="0" borderId="0" xfId="0" applyFill="1"/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8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left"/>
    </xf>
    <xf numFmtId="8" fontId="0" fillId="0" borderId="1" xfId="1" applyNumberFormat="1" applyFont="1" applyBorder="1" applyAlignment="1">
      <alignment horizontal="center"/>
    </xf>
    <xf numFmtId="0" fontId="0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/>
    <xf numFmtId="0" fontId="6" fillId="0" borderId="6" xfId="0" applyFont="1" applyBorder="1"/>
    <xf numFmtId="0" fontId="0" fillId="0" borderId="10" xfId="0" applyBorder="1"/>
    <xf numFmtId="0" fontId="6" fillId="0" borderId="12" xfId="0" applyFont="1" applyBorder="1"/>
    <xf numFmtId="0" fontId="5" fillId="0" borderId="3" xfId="0" applyFont="1" applyBorder="1" applyAlignment="1">
      <alignment horizontal="left"/>
    </xf>
    <xf numFmtId="0" fontId="0" fillId="3" borderId="1" xfId="0" applyFill="1" applyBorder="1" applyAlignment="1">
      <alignment horizontal="center"/>
    </xf>
    <xf numFmtId="44" fontId="3" fillId="0" borderId="1" xfId="1" applyFont="1" applyBorder="1"/>
    <xf numFmtId="0" fontId="0" fillId="5" borderId="1" xfId="0" applyFill="1" applyBorder="1" applyAlignment="1">
      <alignment horizontal="center"/>
    </xf>
    <xf numFmtId="44" fontId="7" fillId="4" borderId="1" xfId="0" applyNumberFormat="1" applyFont="1" applyFill="1" applyBorder="1"/>
    <xf numFmtId="0" fontId="0" fillId="2" borderId="0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right"/>
    </xf>
    <xf numFmtId="0" fontId="0" fillId="0" borderId="5" xfId="0" applyBorder="1"/>
    <xf numFmtId="0" fontId="0" fillId="0" borderId="7" xfId="0" applyFill="1" applyBorder="1" applyAlignment="1">
      <alignment horizontal="center"/>
    </xf>
    <xf numFmtId="0" fontId="2" fillId="2" borderId="0" xfId="0" applyFont="1" applyFill="1" applyAlignment="1" applyProtection="1">
      <alignment horizontal="center" vertical="center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DEADA"/>
      <color rgb="FFFAC0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91440</xdr:rowOff>
    </xdr:from>
    <xdr:to>
      <xdr:col>15</xdr:col>
      <xdr:colOff>190500</xdr:colOff>
      <xdr:row>0</xdr:row>
      <xdr:rowOff>525780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FBAC4AE-113A-4BF9-A48E-86F397BF074E}"/>
            </a:ext>
          </a:extLst>
        </xdr:cNvPr>
        <xdr:cNvSpPr txBox="1"/>
      </xdr:nvSpPr>
      <xdr:spPr>
        <a:xfrm>
          <a:off x="76200" y="91440"/>
          <a:ext cx="6797040" cy="434340"/>
        </a:xfrm>
        <a:prstGeom prst="rect">
          <a:avLst/>
        </a:prstGeom>
        <a:solidFill>
          <a:srgbClr val="FAC0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600" b="1">
              <a:latin typeface="MV Boli" panose="02000500030200090000" pitchFamily="2" charset="0"/>
              <a:cs typeface="MV Boli" panose="02000500030200090000" pitchFamily="2" charset="0"/>
            </a:rPr>
            <a:t>Rencontre</a:t>
          </a:r>
          <a:r>
            <a:rPr lang="fr-FR" sz="1600" b="1" baseline="0">
              <a:latin typeface="MV Boli" panose="02000500030200090000" pitchFamily="2" charset="0"/>
              <a:cs typeface="MV Boli" panose="02000500030200090000" pitchFamily="2" charset="0"/>
            </a:rPr>
            <a:t> nationale Ugsel de TENNIS</a:t>
          </a:r>
          <a:endParaRPr lang="fr-FR" sz="1600" b="1">
            <a:latin typeface="MV Boli" panose="02000500030200090000" pitchFamily="2" charset="0"/>
            <a:cs typeface="MV Boli" panose="02000500030200090000" pitchFamily="2" charset="0"/>
          </a:endParaRPr>
        </a:p>
      </xdr:txBody>
    </xdr:sp>
    <xdr:clientData/>
  </xdr:twoCellAnchor>
  <xdr:twoCellAnchor>
    <xdr:from>
      <xdr:col>0</xdr:col>
      <xdr:colOff>76200</xdr:colOff>
      <xdr:row>0</xdr:row>
      <xdr:rowOff>586740</xdr:rowOff>
    </xdr:from>
    <xdr:to>
      <xdr:col>7</xdr:col>
      <xdr:colOff>276600</xdr:colOff>
      <xdr:row>0</xdr:row>
      <xdr:rowOff>1409700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E7C89836-F24C-1A6F-673A-731BC8CF0A7C}"/>
            </a:ext>
          </a:extLst>
        </xdr:cNvPr>
        <xdr:cNvSpPr txBox="1"/>
      </xdr:nvSpPr>
      <xdr:spPr>
        <a:xfrm>
          <a:off x="76200" y="586740"/>
          <a:ext cx="3096000" cy="8229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Collège La Présentation de Marie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rue Monseigneur Paget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74160 SAINT JULIEN EN GENEVOIS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Contact Yvan BICH : 06 16 96 89 92</a:t>
          </a:r>
          <a:endParaRPr lang="fr-FR" sz="1100"/>
        </a:p>
      </xdr:txBody>
    </xdr:sp>
    <xdr:clientData/>
  </xdr:twoCellAnchor>
  <xdr:twoCellAnchor>
    <xdr:from>
      <xdr:col>8</xdr:col>
      <xdr:colOff>160020</xdr:colOff>
      <xdr:row>0</xdr:row>
      <xdr:rowOff>586740</xdr:rowOff>
    </xdr:from>
    <xdr:to>
      <xdr:col>15</xdr:col>
      <xdr:colOff>182880</xdr:colOff>
      <xdr:row>0</xdr:row>
      <xdr:rowOff>1409700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A5A69495-224F-4B12-8153-3E8EC452AF0E}"/>
            </a:ext>
          </a:extLst>
        </xdr:cNvPr>
        <xdr:cNvSpPr txBox="1"/>
      </xdr:nvSpPr>
      <xdr:spPr>
        <a:xfrm>
          <a:off x="3489960" y="586740"/>
          <a:ext cx="3375660" cy="8229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UGSEL Haute Savoie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190 chemin de Grafenberg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74370 ANNECY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Contact : ugsel74@ugsel.org</a:t>
          </a:r>
          <a:endParaRPr lang="fr-FR" sz="1100"/>
        </a:p>
      </xdr:txBody>
    </xdr:sp>
    <xdr:clientData/>
  </xdr:twoCellAnchor>
  <xdr:twoCellAnchor>
    <xdr:from>
      <xdr:col>0</xdr:col>
      <xdr:colOff>68580</xdr:colOff>
      <xdr:row>0</xdr:row>
      <xdr:rowOff>1478280</xdr:rowOff>
    </xdr:from>
    <xdr:to>
      <xdr:col>15</xdr:col>
      <xdr:colOff>190500</xdr:colOff>
      <xdr:row>0</xdr:row>
      <xdr:rowOff>2072640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AE741BD1-31CF-4B4E-6195-69A4029023A3}"/>
            </a:ext>
          </a:extLst>
        </xdr:cNvPr>
        <xdr:cNvSpPr txBox="1"/>
      </xdr:nvSpPr>
      <xdr:spPr>
        <a:xfrm>
          <a:off x="68580" y="1478280"/>
          <a:ext cx="6804660" cy="594360"/>
        </a:xfrm>
        <a:prstGeom prst="rect">
          <a:avLst/>
        </a:prstGeom>
        <a:solidFill>
          <a:srgbClr val="FDEAD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bIns="36000" rtlCol="0" anchor="t"/>
        <a:lstStyle/>
        <a:p>
          <a:pPr algn="ctr"/>
          <a:r>
            <a:rPr lang="fr-FR" sz="11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QUESTIONNAIRE À RETOURNER IMPÉRATIVEMENT AU PLUS TARD 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fr-FR" sz="11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LE </a:t>
          </a:r>
          <a:r>
            <a:rPr lang="fr-FR" sz="1100" b="1" cap="small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LUNDI 13 MARS</a:t>
          </a:r>
          <a:r>
            <a:rPr lang="fr-FR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2023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Accompagné du règlement à UGSEL 74 - 190 chemin de Gräfenberg - BP 36-74370 ANNECY</a:t>
          </a:r>
        </a:p>
        <a:p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D0621-E127-4FE7-99C3-49E3E2BEAA3C}">
  <dimension ref="B1:O64"/>
  <sheetViews>
    <sheetView tabSelected="1" topLeftCell="A2" workbookViewId="0">
      <selection activeCell="L2" sqref="L2:N2"/>
    </sheetView>
  </sheetViews>
  <sheetFormatPr baseColWidth="10" defaultRowHeight="14.4" x14ac:dyDescent="0.3"/>
  <cols>
    <col min="1" max="1" width="3.6640625" customWidth="1"/>
    <col min="2" max="2" width="8.88671875" customWidth="1"/>
    <col min="3" max="14" width="6" customWidth="1"/>
    <col min="15" max="15" width="12.88671875" customWidth="1"/>
    <col min="16" max="16" width="3.109375" customWidth="1"/>
  </cols>
  <sheetData>
    <row r="1" spans="2:14" ht="173.4" customHeight="1" x14ac:dyDescent="0.3"/>
    <row r="2" spans="2:14" ht="17.399999999999999" customHeight="1" x14ac:dyDescent="0.3">
      <c r="B2" s="7" t="s">
        <v>0</v>
      </c>
      <c r="C2" s="7"/>
      <c r="D2" s="41"/>
      <c r="E2" s="41"/>
      <c r="F2" s="41"/>
      <c r="G2" s="41"/>
      <c r="H2" s="41"/>
      <c r="I2" s="41"/>
      <c r="J2" s="9" t="s">
        <v>7</v>
      </c>
      <c r="K2" s="9"/>
      <c r="L2" s="42"/>
      <c r="M2" s="42"/>
      <c r="N2" s="42"/>
    </row>
    <row r="3" spans="2:14" ht="17.399999999999999" customHeight="1" x14ac:dyDescent="0.3">
      <c r="B3" s="7" t="s">
        <v>6</v>
      </c>
      <c r="C3" s="7"/>
      <c r="D3" s="44"/>
      <c r="E3" s="44"/>
      <c r="F3" s="44"/>
      <c r="G3" s="44"/>
      <c r="H3" s="9" t="s">
        <v>8</v>
      </c>
      <c r="I3" s="9"/>
      <c r="J3" s="41"/>
      <c r="K3" s="41"/>
      <c r="L3" s="41"/>
      <c r="M3" s="41"/>
    </row>
    <row r="4" spans="2:14" ht="17.399999999999999" customHeight="1" x14ac:dyDescent="0.3">
      <c r="B4" s="2" t="s">
        <v>1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2:14" ht="17.399999999999999" customHeight="1" x14ac:dyDescent="0.3">
      <c r="B5" s="2" t="s">
        <v>2</v>
      </c>
      <c r="C5" s="2"/>
      <c r="D5" s="43"/>
      <c r="E5" s="43"/>
      <c r="F5" s="3" t="s">
        <v>4</v>
      </c>
      <c r="G5" s="43"/>
      <c r="H5" s="43"/>
      <c r="I5" s="43"/>
      <c r="J5" s="43"/>
      <c r="K5" s="44"/>
      <c r="L5" s="44"/>
    </row>
    <row r="6" spans="2:14" ht="17.399999999999999" customHeight="1" x14ac:dyDescent="0.3">
      <c r="B6" s="2" t="s">
        <v>5</v>
      </c>
      <c r="C6" s="2"/>
      <c r="D6" s="4"/>
      <c r="E6" s="41"/>
      <c r="F6" s="41"/>
      <c r="G6" s="41"/>
      <c r="H6" s="41"/>
      <c r="I6" s="9" t="s">
        <v>9</v>
      </c>
      <c r="J6" s="9"/>
      <c r="K6" s="44"/>
      <c r="L6" s="44"/>
      <c r="M6" s="44"/>
    </row>
    <row r="7" spans="2:14" ht="17.399999999999999" customHeight="1" x14ac:dyDescent="0.3">
      <c r="B7" s="2" t="s">
        <v>3</v>
      </c>
      <c r="C7" s="43"/>
      <c r="D7" s="43"/>
      <c r="E7" s="43"/>
      <c r="F7" s="43"/>
      <c r="G7" s="43"/>
      <c r="H7" s="43"/>
      <c r="I7" s="43"/>
      <c r="J7" s="43"/>
    </row>
    <row r="8" spans="2:14" ht="21" customHeight="1" x14ac:dyDescent="0.3">
      <c r="C8" s="66" t="s">
        <v>74</v>
      </c>
      <c r="D8" s="50"/>
      <c r="E8" s="11" t="s">
        <v>10</v>
      </c>
      <c r="F8" s="11"/>
      <c r="G8" s="50"/>
      <c r="H8" s="1" t="s">
        <v>11</v>
      </c>
      <c r="I8" s="69" t="s">
        <v>12</v>
      </c>
      <c r="J8" s="69"/>
      <c r="K8" s="69"/>
      <c r="L8" s="69"/>
      <c r="M8" s="12" t="s">
        <v>13</v>
      </c>
    </row>
    <row r="9" spans="2:14" ht="18.600000000000001" customHeight="1" x14ac:dyDescent="0.3">
      <c r="B9" s="8" t="s">
        <v>14</v>
      </c>
      <c r="I9" s="67"/>
      <c r="J9" s="67"/>
      <c r="K9" s="44"/>
      <c r="L9" s="44"/>
      <c r="M9" s="44"/>
      <c r="N9" s="44"/>
    </row>
    <row r="10" spans="2:14" ht="17.399999999999999" customHeight="1" x14ac:dyDescent="0.3">
      <c r="B10" s="8"/>
      <c r="K10" s="68"/>
      <c r="L10" s="68"/>
      <c r="M10" s="68"/>
      <c r="N10" s="68"/>
    </row>
    <row r="11" spans="2:14" x14ac:dyDescent="0.3">
      <c r="B11" s="14" t="s">
        <v>15</v>
      </c>
      <c r="F11" t="s">
        <v>16</v>
      </c>
      <c r="I11" s="44"/>
      <c r="J11" s="44"/>
      <c r="K11" s="44"/>
      <c r="L11" s="44"/>
      <c r="M11" s="44"/>
      <c r="N11" s="44"/>
    </row>
    <row r="12" spans="2:14" ht="9" customHeight="1" x14ac:dyDescent="0.3"/>
    <row r="13" spans="2:14" x14ac:dyDescent="0.3">
      <c r="C13" s="37" t="s">
        <v>17</v>
      </c>
      <c r="D13" s="37"/>
      <c r="E13" s="37"/>
      <c r="F13" s="37"/>
      <c r="G13" s="37"/>
      <c r="H13" s="37" t="s">
        <v>21</v>
      </c>
      <c r="I13" s="37"/>
      <c r="J13" s="37"/>
      <c r="K13" s="37"/>
      <c r="L13" s="37"/>
      <c r="M13" s="37"/>
      <c r="N13" s="37"/>
    </row>
    <row r="14" spans="2:14" x14ac:dyDescent="0.3">
      <c r="C14" s="5" t="s">
        <v>18</v>
      </c>
      <c r="D14" s="5"/>
      <c r="E14" s="5" t="s">
        <v>19</v>
      </c>
      <c r="F14" s="5"/>
      <c r="G14" s="5" t="s">
        <v>20</v>
      </c>
      <c r="H14" s="5"/>
      <c r="I14" s="5" t="s">
        <v>22</v>
      </c>
      <c r="J14" s="5"/>
      <c r="K14" s="5" t="s">
        <v>23</v>
      </c>
      <c r="L14" s="5"/>
      <c r="M14" s="5" t="s">
        <v>24</v>
      </c>
      <c r="N14" s="5"/>
    </row>
    <row r="15" spans="2:14" x14ac:dyDescent="0.3">
      <c r="C15" s="6" t="s">
        <v>25</v>
      </c>
      <c r="D15" s="6" t="s">
        <v>26</v>
      </c>
      <c r="E15" s="6" t="s">
        <v>25</v>
      </c>
      <c r="F15" s="6" t="s">
        <v>26</v>
      </c>
      <c r="G15" s="6" t="s">
        <v>25</v>
      </c>
      <c r="H15" s="6" t="s">
        <v>26</v>
      </c>
      <c r="I15" s="6" t="s">
        <v>25</v>
      </c>
      <c r="J15" s="6" t="s">
        <v>27</v>
      </c>
      <c r="K15" s="6" t="s">
        <v>25</v>
      </c>
      <c r="L15" s="6" t="s">
        <v>27</v>
      </c>
      <c r="M15" s="6" t="s">
        <v>25</v>
      </c>
      <c r="N15" s="6" t="s">
        <v>27</v>
      </c>
    </row>
    <row r="16" spans="2:14" x14ac:dyDescent="0.3"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</row>
    <row r="17" spans="2:15" ht="17.399999999999999" customHeight="1" x14ac:dyDescent="0.3"/>
    <row r="18" spans="2:15" x14ac:dyDescent="0.3">
      <c r="B18" s="15" t="s">
        <v>28</v>
      </c>
    </row>
    <row r="19" spans="2:15" x14ac:dyDescent="0.3">
      <c r="K19" s="29" t="s">
        <v>43</v>
      </c>
      <c r="L19" s="29"/>
      <c r="M19" s="29" t="s">
        <v>44</v>
      </c>
      <c r="N19" s="29"/>
      <c r="O19" s="30" t="s">
        <v>42</v>
      </c>
    </row>
    <row r="20" spans="2:15" x14ac:dyDescent="0.3">
      <c r="B20" s="30" t="s">
        <v>29</v>
      </c>
      <c r="C20" s="5" t="s">
        <v>34</v>
      </c>
      <c r="D20" s="5"/>
      <c r="E20" s="5"/>
      <c r="F20" s="5"/>
      <c r="G20" s="5"/>
      <c r="H20" s="5"/>
      <c r="I20" s="5"/>
      <c r="J20" s="5"/>
      <c r="K20" s="5" t="s">
        <v>45</v>
      </c>
      <c r="L20" s="5"/>
      <c r="M20" s="46"/>
      <c r="N20" s="46"/>
      <c r="O20" s="38" t="str">
        <f>IF(M20="","",M20*12)</f>
        <v/>
      </c>
    </row>
    <row r="21" spans="2:15" x14ac:dyDescent="0.3">
      <c r="B21" s="18" t="s">
        <v>49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2:15" x14ac:dyDescent="0.3">
      <c r="B22" s="30" t="s">
        <v>30</v>
      </c>
      <c r="C22" s="19" t="s">
        <v>38</v>
      </c>
      <c r="D22" s="19"/>
      <c r="E22" s="19"/>
      <c r="F22" s="19"/>
      <c r="G22" s="19"/>
      <c r="H22" s="19"/>
      <c r="I22" s="19"/>
      <c r="J22" s="19"/>
      <c r="K22" s="20">
        <v>9.5</v>
      </c>
      <c r="L22" s="5"/>
      <c r="M22" s="46"/>
      <c r="N22" s="46"/>
      <c r="O22" s="38" t="str">
        <f>IF(M22="","",M22*K22)</f>
        <v/>
      </c>
    </row>
    <row r="23" spans="2:15" x14ac:dyDescent="0.3">
      <c r="B23" s="30" t="s">
        <v>31</v>
      </c>
      <c r="C23" s="21" t="s">
        <v>35</v>
      </c>
      <c r="D23" s="21"/>
      <c r="E23" s="21"/>
      <c r="F23" s="21"/>
      <c r="G23" s="21"/>
      <c r="H23" s="21"/>
      <c r="I23" s="21"/>
      <c r="J23" s="21"/>
      <c r="K23" s="22">
        <v>6.1</v>
      </c>
      <c r="L23" s="23"/>
      <c r="M23" s="46"/>
      <c r="N23" s="46"/>
      <c r="O23" s="38" t="str">
        <f t="shared" ref="O23:O25" si="0">IF(M23="","",M23*K23)</f>
        <v/>
      </c>
    </row>
    <row r="24" spans="2:15" x14ac:dyDescent="0.3">
      <c r="B24" s="30" t="s">
        <v>32</v>
      </c>
      <c r="C24" s="19" t="s">
        <v>36</v>
      </c>
      <c r="D24" s="19"/>
      <c r="E24" s="19"/>
      <c r="F24" s="19"/>
      <c r="G24" s="19"/>
      <c r="H24" s="19"/>
      <c r="I24" s="19"/>
      <c r="J24" s="19"/>
      <c r="K24" s="20">
        <v>6.1</v>
      </c>
      <c r="L24" s="5"/>
      <c r="M24" s="46"/>
      <c r="N24" s="46"/>
      <c r="O24" s="38" t="str">
        <f t="shared" si="0"/>
        <v/>
      </c>
    </row>
    <row r="25" spans="2:15" x14ac:dyDescent="0.3">
      <c r="B25" s="30" t="s">
        <v>33</v>
      </c>
      <c r="C25" s="19" t="s">
        <v>37</v>
      </c>
      <c r="D25" s="19"/>
      <c r="E25" s="19"/>
      <c r="F25" s="19"/>
      <c r="G25" s="19"/>
      <c r="H25" s="19"/>
      <c r="I25" s="19"/>
      <c r="J25" s="19"/>
      <c r="K25" s="20">
        <v>6.1</v>
      </c>
      <c r="L25" s="5"/>
      <c r="M25" s="46"/>
      <c r="N25" s="46"/>
      <c r="O25" s="38" t="str">
        <f t="shared" si="0"/>
        <v/>
      </c>
    </row>
    <row r="26" spans="2:15" x14ac:dyDescent="0.3">
      <c r="B26" s="18" t="s">
        <v>50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2:15" x14ac:dyDescent="0.3">
      <c r="B27" s="31"/>
      <c r="C27" s="24" t="s">
        <v>39</v>
      </c>
      <c r="D27" s="24"/>
      <c r="E27" s="24"/>
      <c r="F27" s="24"/>
      <c r="G27" s="24"/>
      <c r="H27" s="24"/>
      <c r="I27" s="24"/>
      <c r="J27" s="24"/>
      <c r="K27" s="5" t="s">
        <v>46</v>
      </c>
      <c r="L27" s="5"/>
      <c r="M27" s="39" t="s">
        <v>75</v>
      </c>
      <c r="N27" s="39"/>
      <c r="O27" s="47"/>
    </row>
    <row r="28" spans="2:15" ht="71.400000000000006" customHeight="1" x14ac:dyDescent="0.3">
      <c r="B28" s="31" t="s">
        <v>25</v>
      </c>
      <c r="C28" s="25" t="s">
        <v>40</v>
      </c>
      <c r="D28" s="25"/>
      <c r="E28" s="25"/>
      <c r="F28" s="25"/>
      <c r="G28" s="25"/>
      <c r="H28" s="25"/>
      <c r="I28" s="25"/>
      <c r="J28" s="25"/>
      <c r="K28" s="26" t="s">
        <v>47</v>
      </c>
      <c r="L28" s="26"/>
      <c r="M28" s="46"/>
      <c r="N28" s="46"/>
      <c r="O28" s="38" t="str">
        <f>IF(M28="","",M28*15)</f>
        <v/>
      </c>
    </row>
    <row r="29" spans="2:15" ht="42.6" customHeight="1" x14ac:dyDescent="0.3">
      <c r="B29" s="31" t="s">
        <v>26</v>
      </c>
      <c r="C29" s="27" t="s">
        <v>41</v>
      </c>
      <c r="D29" s="27"/>
      <c r="E29" s="27"/>
      <c r="F29" s="27"/>
      <c r="G29" s="27"/>
      <c r="H29" s="27"/>
      <c r="I29" s="27"/>
      <c r="J29" s="27"/>
      <c r="K29" s="26" t="s">
        <v>48</v>
      </c>
      <c r="L29" s="26"/>
      <c r="M29" s="46"/>
      <c r="N29" s="46"/>
      <c r="O29" s="38" t="str">
        <f>IF(M29="","",M29*10)</f>
        <v/>
      </c>
    </row>
    <row r="30" spans="2:15" ht="15.6" customHeight="1" x14ac:dyDescent="0.3">
      <c r="B30" s="28" t="s">
        <v>51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40">
        <f>SUM(O20,O22:O25,O28:O29)</f>
        <v>0</v>
      </c>
    </row>
    <row r="31" spans="2:15" ht="16.8" customHeight="1" x14ac:dyDescent="0.3">
      <c r="B31" s="36" t="s">
        <v>53</v>
      </c>
      <c r="C31" s="36"/>
      <c r="D31" s="36"/>
      <c r="E31" s="36"/>
      <c r="F31" s="36"/>
      <c r="G31" s="36"/>
      <c r="H31" s="36"/>
      <c r="I31" s="36"/>
      <c r="O31" s="34"/>
    </row>
    <row r="32" spans="2:15" x14ac:dyDescent="0.3">
      <c r="B32" s="32" t="s">
        <v>54</v>
      </c>
      <c r="H32" s="42"/>
      <c r="I32" s="42"/>
      <c r="J32" s="33" t="s">
        <v>52</v>
      </c>
      <c r="K32" s="10"/>
      <c r="L32" s="48"/>
      <c r="M32" s="49"/>
      <c r="N32" s="35" t="s">
        <v>58</v>
      </c>
      <c r="O32" s="50"/>
    </row>
    <row r="33" spans="2:15" ht="17.399999999999999" customHeight="1" x14ac:dyDescent="0.3">
      <c r="G33" s="1" t="s">
        <v>56</v>
      </c>
      <c r="H33" s="42"/>
      <c r="I33" s="42"/>
      <c r="J33" s="42"/>
      <c r="K33" s="41"/>
      <c r="L33" s="41"/>
      <c r="M33" t="s">
        <v>55</v>
      </c>
      <c r="N33" s="43"/>
      <c r="O33" s="43"/>
    </row>
    <row r="34" spans="2:15" x14ac:dyDescent="0.3">
      <c r="I34" s="11" t="s">
        <v>57</v>
      </c>
      <c r="J34" s="11"/>
      <c r="K34" s="44"/>
      <c r="L34" s="44"/>
      <c r="M34" s="44"/>
      <c r="N34" s="44"/>
      <c r="O34" s="51"/>
    </row>
    <row r="35" spans="2:15" x14ac:dyDescent="0.3">
      <c r="K35" s="41"/>
      <c r="L35" s="41"/>
      <c r="M35" s="41"/>
      <c r="N35" s="41"/>
      <c r="O35" s="52"/>
    </row>
    <row r="36" spans="2:15" x14ac:dyDescent="0.3">
      <c r="K36" s="41"/>
      <c r="L36" s="41"/>
      <c r="M36" s="41"/>
      <c r="N36" s="41"/>
      <c r="O36" s="52"/>
    </row>
    <row r="38" spans="2:15" ht="21" x14ac:dyDescent="0.4">
      <c r="E38" s="53" t="s">
        <v>59</v>
      </c>
      <c r="F38" s="53"/>
      <c r="G38" s="53"/>
      <c r="H38" s="53"/>
      <c r="I38" s="53"/>
    </row>
    <row r="40" spans="2:15" ht="29.4" customHeight="1" x14ac:dyDescent="0.3">
      <c r="C40" s="54" t="s">
        <v>60</v>
      </c>
      <c r="D40" s="54"/>
      <c r="E40" s="54"/>
      <c r="F40" s="54"/>
      <c r="G40" s="54"/>
      <c r="H40" s="54"/>
      <c r="I40" s="54"/>
      <c r="J40" s="54"/>
      <c r="K40" s="54"/>
      <c r="L40" s="54"/>
    </row>
    <row r="42" spans="2:15" ht="21" customHeight="1" x14ac:dyDescent="0.3">
      <c r="C42" s="17" t="s">
        <v>69</v>
      </c>
      <c r="D42" s="17"/>
      <c r="E42" s="17"/>
      <c r="F42" s="17"/>
      <c r="G42" s="17"/>
      <c r="H42" s="17"/>
      <c r="I42" s="17"/>
      <c r="J42" s="17"/>
      <c r="K42" t="s">
        <v>70</v>
      </c>
    </row>
    <row r="44" spans="2:15" ht="36.6" customHeight="1" x14ac:dyDescent="0.3">
      <c r="B44" s="55" t="s">
        <v>71</v>
      </c>
      <c r="C44" s="56"/>
      <c r="D44" s="58" t="s">
        <v>61</v>
      </c>
      <c r="E44" s="59"/>
      <c r="F44" s="58" t="s">
        <v>65</v>
      </c>
      <c r="G44" s="60"/>
      <c r="H44" s="58" t="s">
        <v>66</v>
      </c>
      <c r="I44" s="60"/>
      <c r="J44" s="58" t="s">
        <v>67</v>
      </c>
      <c r="K44" s="60"/>
      <c r="L44" s="59" t="s">
        <v>68</v>
      </c>
      <c r="M44" s="59"/>
      <c r="N44" s="60"/>
    </row>
    <row r="45" spans="2:15" ht="28.2" customHeight="1" x14ac:dyDescent="0.3">
      <c r="B45" s="55"/>
      <c r="C45" s="55"/>
      <c r="D45" s="62"/>
      <c r="E45" s="62"/>
      <c r="F45" s="63"/>
      <c r="G45" s="63"/>
      <c r="H45" s="63"/>
      <c r="I45" s="63"/>
      <c r="J45" s="63"/>
      <c r="K45" s="63"/>
      <c r="L45" s="63"/>
      <c r="M45" s="63"/>
      <c r="N45" s="63"/>
    </row>
    <row r="46" spans="2:15" ht="40.200000000000003" customHeight="1" x14ac:dyDescent="0.3">
      <c r="B46" s="57" t="s">
        <v>64</v>
      </c>
      <c r="C46" s="57"/>
      <c r="D46" s="46"/>
      <c r="E46" s="46"/>
      <c r="F46" s="46"/>
      <c r="G46" s="46"/>
      <c r="H46" s="46"/>
      <c r="I46" s="46"/>
      <c r="J46" s="64"/>
      <c r="K46" s="65"/>
      <c r="L46" s="46"/>
      <c r="M46" s="46"/>
      <c r="N46" s="46"/>
    </row>
    <row r="47" spans="2:15" ht="28.8" customHeight="1" x14ac:dyDescent="0.3">
      <c r="B47" s="57" t="s">
        <v>62</v>
      </c>
      <c r="C47" s="57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</row>
    <row r="48" spans="2:15" ht="28.8" customHeight="1" x14ac:dyDescent="0.3">
      <c r="B48" s="57" t="s">
        <v>63</v>
      </c>
      <c r="C48" s="57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</row>
    <row r="49" spans="2:15" ht="28.8" customHeight="1" x14ac:dyDescent="0.3">
      <c r="B49" s="61"/>
      <c r="C49" s="61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6"/>
    </row>
    <row r="50" spans="2:15" ht="21" customHeight="1" x14ac:dyDescent="0.3">
      <c r="B50" s="61"/>
      <c r="C50" s="17" t="s">
        <v>69</v>
      </c>
      <c r="D50" s="17"/>
      <c r="E50" s="17"/>
      <c r="F50" s="17"/>
      <c r="G50" s="17"/>
      <c r="H50" s="17"/>
      <c r="I50" s="17"/>
      <c r="J50" s="17"/>
      <c r="K50" t="s">
        <v>70</v>
      </c>
      <c r="L50" s="13"/>
      <c r="M50" s="13"/>
      <c r="N50" s="13"/>
      <c r="O50" s="16"/>
    </row>
    <row r="52" spans="2:15" ht="36.6" customHeight="1" x14ac:dyDescent="0.3">
      <c r="B52" s="55" t="s">
        <v>72</v>
      </c>
      <c r="C52" s="56"/>
      <c r="D52" s="58" t="s">
        <v>61</v>
      </c>
      <c r="E52" s="59"/>
      <c r="F52" s="58" t="s">
        <v>65</v>
      </c>
      <c r="G52" s="60"/>
      <c r="H52" s="58" t="s">
        <v>66</v>
      </c>
      <c r="I52" s="60"/>
      <c r="J52" s="58" t="s">
        <v>67</v>
      </c>
      <c r="K52" s="60"/>
      <c r="L52" s="59" t="s">
        <v>68</v>
      </c>
      <c r="M52" s="59"/>
      <c r="N52" s="60"/>
    </row>
    <row r="53" spans="2:15" ht="28.2" customHeight="1" x14ac:dyDescent="0.3">
      <c r="B53" s="55"/>
      <c r="C53" s="55"/>
      <c r="D53" s="62"/>
      <c r="E53" s="62"/>
      <c r="F53" s="63"/>
      <c r="G53" s="63"/>
      <c r="H53" s="63"/>
      <c r="I53" s="63"/>
      <c r="J53" s="63"/>
      <c r="K53" s="63"/>
      <c r="L53" s="63"/>
      <c r="M53" s="63"/>
      <c r="N53" s="63"/>
    </row>
    <row r="54" spans="2:15" ht="40.200000000000003" customHeight="1" x14ac:dyDescent="0.3">
      <c r="B54" s="57" t="s">
        <v>64</v>
      </c>
      <c r="C54" s="57"/>
      <c r="D54" s="46"/>
      <c r="E54" s="46"/>
      <c r="F54" s="46"/>
      <c r="G54" s="46"/>
      <c r="H54" s="46"/>
      <c r="I54" s="46"/>
      <c r="J54" s="64"/>
      <c r="K54" s="65"/>
      <c r="L54" s="46"/>
      <c r="M54" s="46"/>
      <c r="N54" s="46"/>
    </row>
    <row r="55" spans="2:15" ht="28.8" customHeight="1" x14ac:dyDescent="0.3">
      <c r="B55" s="57" t="s">
        <v>62</v>
      </c>
      <c r="C55" s="57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</row>
    <row r="56" spans="2:15" ht="28.8" customHeight="1" x14ac:dyDescent="0.3">
      <c r="B56" s="57" t="s">
        <v>63</v>
      </c>
      <c r="C56" s="57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</row>
    <row r="57" spans="2:15" ht="28.8" customHeight="1" x14ac:dyDescent="0.3"/>
    <row r="58" spans="2:15" ht="21" customHeight="1" x14ac:dyDescent="0.3">
      <c r="B58" s="61"/>
      <c r="C58" s="17" t="s">
        <v>69</v>
      </c>
      <c r="D58" s="17"/>
      <c r="E58" s="17"/>
      <c r="F58" s="17"/>
      <c r="G58" s="17"/>
      <c r="H58" s="17"/>
      <c r="I58" s="17"/>
      <c r="J58" s="17"/>
      <c r="K58" t="s">
        <v>70</v>
      </c>
      <c r="L58" s="13"/>
      <c r="M58" s="13"/>
      <c r="N58" s="13"/>
    </row>
    <row r="60" spans="2:15" ht="36.6" customHeight="1" x14ac:dyDescent="0.3">
      <c r="B60" s="55" t="s">
        <v>73</v>
      </c>
      <c r="C60" s="56"/>
      <c r="D60" s="58" t="s">
        <v>61</v>
      </c>
      <c r="E60" s="59"/>
      <c r="F60" s="58" t="s">
        <v>65</v>
      </c>
      <c r="G60" s="60"/>
      <c r="H60" s="58" t="s">
        <v>66</v>
      </c>
      <c r="I60" s="60"/>
      <c r="J60" s="58" t="s">
        <v>67</v>
      </c>
      <c r="K60" s="60"/>
      <c r="L60" s="59" t="s">
        <v>68</v>
      </c>
      <c r="M60" s="59"/>
      <c r="N60" s="60"/>
    </row>
    <row r="61" spans="2:15" ht="28.2" customHeight="1" x14ac:dyDescent="0.3">
      <c r="B61" s="55"/>
      <c r="C61" s="55"/>
      <c r="D61" s="62"/>
      <c r="E61" s="62"/>
      <c r="F61" s="63"/>
      <c r="G61" s="63"/>
      <c r="H61" s="63"/>
      <c r="I61" s="63"/>
      <c r="J61" s="63"/>
      <c r="K61" s="63"/>
      <c r="L61" s="63"/>
      <c r="M61" s="63"/>
      <c r="N61" s="63"/>
    </row>
    <row r="62" spans="2:15" ht="40.200000000000003" customHeight="1" x14ac:dyDescent="0.3">
      <c r="B62" s="57" t="s">
        <v>64</v>
      </c>
      <c r="C62" s="57"/>
      <c r="D62" s="46"/>
      <c r="E62" s="46"/>
      <c r="F62" s="46"/>
      <c r="G62" s="46"/>
      <c r="H62" s="46"/>
      <c r="I62" s="46"/>
      <c r="J62" s="64"/>
      <c r="K62" s="65"/>
      <c r="L62" s="46"/>
      <c r="M62" s="46"/>
      <c r="N62" s="46"/>
    </row>
    <row r="63" spans="2:15" ht="28.8" customHeight="1" x14ac:dyDescent="0.3">
      <c r="B63" s="57" t="s">
        <v>62</v>
      </c>
      <c r="C63" s="57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</row>
    <row r="64" spans="2:15" ht="28.8" customHeight="1" x14ac:dyDescent="0.3">
      <c r="B64" s="57" t="s">
        <v>63</v>
      </c>
      <c r="C64" s="57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</row>
  </sheetData>
  <sheetProtection algorithmName="SHA-512" hashValue="s0y4BkPrc8TCCBIyarg9VEH08RUdH/bhxjnD8ULY0gwbZjaDrdl7h1VehwarGH7DnGZ5M0M17y/r2oJUYO7zVg==" saltValue="MCjMhofGl3sFneadOg/eng==" spinCount="100000" sheet="1" objects="1" scenarios="1"/>
  <mergeCells count="155">
    <mergeCell ref="B64:C64"/>
    <mergeCell ref="D64:E64"/>
    <mergeCell ref="F64:G64"/>
    <mergeCell ref="H64:I64"/>
    <mergeCell ref="J64:K64"/>
    <mergeCell ref="L64:N64"/>
    <mergeCell ref="B63:C63"/>
    <mergeCell ref="D63:E63"/>
    <mergeCell ref="F63:G63"/>
    <mergeCell ref="H63:I63"/>
    <mergeCell ref="J63:K63"/>
    <mergeCell ref="L63:N63"/>
    <mergeCell ref="B62:C62"/>
    <mergeCell ref="D62:E62"/>
    <mergeCell ref="F62:G62"/>
    <mergeCell ref="H62:I62"/>
    <mergeCell ref="J62:K62"/>
    <mergeCell ref="L62:N62"/>
    <mergeCell ref="L60:N60"/>
    <mergeCell ref="D61:E61"/>
    <mergeCell ref="F61:G61"/>
    <mergeCell ref="H61:I61"/>
    <mergeCell ref="J61:K61"/>
    <mergeCell ref="L61:N61"/>
    <mergeCell ref="C50:J50"/>
    <mergeCell ref="C58:J58"/>
    <mergeCell ref="B60:C61"/>
    <mergeCell ref="D60:E60"/>
    <mergeCell ref="F60:G60"/>
    <mergeCell ref="H60:I60"/>
    <mergeCell ref="J60:K60"/>
    <mergeCell ref="B56:C56"/>
    <mergeCell ref="D56:E56"/>
    <mergeCell ref="F56:G56"/>
    <mergeCell ref="H56:I56"/>
    <mergeCell ref="J56:K56"/>
    <mergeCell ref="L56:N56"/>
    <mergeCell ref="B55:C55"/>
    <mergeCell ref="D55:E55"/>
    <mergeCell ref="F55:G55"/>
    <mergeCell ref="H55:I55"/>
    <mergeCell ref="J55:K55"/>
    <mergeCell ref="L55:N55"/>
    <mergeCell ref="L53:N53"/>
    <mergeCell ref="B54:C54"/>
    <mergeCell ref="D54:E54"/>
    <mergeCell ref="F54:G54"/>
    <mergeCell ref="H54:I54"/>
    <mergeCell ref="J54:K54"/>
    <mergeCell ref="L54:N54"/>
    <mergeCell ref="B52:C53"/>
    <mergeCell ref="D52:E52"/>
    <mergeCell ref="F52:G52"/>
    <mergeCell ref="H52:I52"/>
    <mergeCell ref="J52:K52"/>
    <mergeCell ref="L52:N52"/>
    <mergeCell ref="D53:E53"/>
    <mergeCell ref="F53:G53"/>
    <mergeCell ref="H53:I53"/>
    <mergeCell ref="J53:K53"/>
    <mergeCell ref="L47:N47"/>
    <mergeCell ref="J47:K47"/>
    <mergeCell ref="H47:I47"/>
    <mergeCell ref="F47:G47"/>
    <mergeCell ref="D47:E47"/>
    <mergeCell ref="L48:N48"/>
    <mergeCell ref="J48:K48"/>
    <mergeCell ref="H48:I48"/>
    <mergeCell ref="F48:G48"/>
    <mergeCell ref="D48:E48"/>
    <mergeCell ref="E38:I38"/>
    <mergeCell ref="C40:L40"/>
    <mergeCell ref="C42:J42"/>
    <mergeCell ref="B44:C45"/>
    <mergeCell ref="D46:E46"/>
    <mergeCell ref="F46:G46"/>
    <mergeCell ref="H46:I46"/>
    <mergeCell ref="J46:K46"/>
    <mergeCell ref="L46:N46"/>
    <mergeCell ref="J44:K44"/>
    <mergeCell ref="L44:N44"/>
    <mergeCell ref="F45:G45"/>
    <mergeCell ref="H45:I45"/>
    <mergeCell ref="J45:K45"/>
    <mergeCell ref="L45:N45"/>
    <mergeCell ref="I34:J34"/>
    <mergeCell ref="K34:O36"/>
    <mergeCell ref="B31:I31"/>
    <mergeCell ref="B46:C46"/>
    <mergeCell ref="B47:C47"/>
    <mergeCell ref="B48:C48"/>
    <mergeCell ref="D44:E44"/>
    <mergeCell ref="D45:E45"/>
    <mergeCell ref="F44:G44"/>
    <mergeCell ref="H44:I44"/>
    <mergeCell ref="B30:N30"/>
    <mergeCell ref="L32:M32"/>
    <mergeCell ref="H32:I32"/>
    <mergeCell ref="H33:L33"/>
    <mergeCell ref="N33:O33"/>
    <mergeCell ref="M27:N27"/>
    <mergeCell ref="K28:L28"/>
    <mergeCell ref="M28:N28"/>
    <mergeCell ref="K29:L29"/>
    <mergeCell ref="M29:N29"/>
    <mergeCell ref="M20:N20"/>
    <mergeCell ref="K22:L22"/>
    <mergeCell ref="C27:J27"/>
    <mergeCell ref="B21:O21"/>
    <mergeCell ref="B26:O26"/>
    <mergeCell ref="C28:J28"/>
    <mergeCell ref="C29:J29"/>
    <mergeCell ref="K24:L24"/>
    <mergeCell ref="M24:N24"/>
    <mergeCell ref="K25:L25"/>
    <mergeCell ref="M25:N25"/>
    <mergeCell ref="K27:L27"/>
    <mergeCell ref="C23:J23"/>
    <mergeCell ref="C24:J24"/>
    <mergeCell ref="C25:J25"/>
    <mergeCell ref="K20:L20"/>
    <mergeCell ref="M22:N22"/>
    <mergeCell ref="K23:L23"/>
    <mergeCell ref="M23:N23"/>
    <mergeCell ref="K9:N9"/>
    <mergeCell ref="I11:N11"/>
    <mergeCell ref="C20:J20"/>
    <mergeCell ref="C22:J22"/>
    <mergeCell ref="K19:L19"/>
    <mergeCell ref="M19:N19"/>
    <mergeCell ref="G5:L5"/>
    <mergeCell ref="E6:H6"/>
    <mergeCell ref="I6:J6"/>
    <mergeCell ref="K6:M6"/>
    <mergeCell ref="C7:J7"/>
    <mergeCell ref="E8:F8"/>
    <mergeCell ref="I8:L8"/>
    <mergeCell ref="L2:N2"/>
    <mergeCell ref="B3:C3"/>
    <mergeCell ref="D3:G3"/>
    <mergeCell ref="H3:I3"/>
    <mergeCell ref="J2:K2"/>
    <mergeCell ref="J3:M3"/>
    <mergeCell ref="C13:G13"/>
    <mergeCell ref="H13:N13"/>
    <mergeCell ref="C14:D14"/>
    <mergeCell ref="E14:F14"/>
    <mergeCell ref="G14:H14"/>
    <mergeCell ref="I14:J14"/>
    <mergeCell ref="K14:L14"/>
    <mergeCell ref="M14:N14"/>
    <mergeCell ref="B2:C2"/>
    <mergeCell ref="D2:I2"/>
    <mergeCell ref="C4:N4"/>
    <mergeCell ref="D5:E5"/>
  </mergeCells>
  <pageMargins left="0.11811023622047245" right="0.11811023622047245" top="0.15748031496062992" bottom="0.15748031496062992" header="0.31496062992125984" footer="0.31496062992125984"/>
  <pageSetup paperSize="9" orientation="portrait" r:id="rId1"/>
  <rowBreaks count="1" manualBreakCount="1">
    <brk id="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Béatrice DEL FRARI</dc:creator>
  <cp:lastModifiedBy>Béatrice DEL FRARI</cp:lastModifiedBy>
  <cp:lastPrinted>2023-02-08T11:39:05Z</cp:lastPrinted>
  <dcterms:created xsi:type="dcterms:W3CDTF">2023-02-08T09:04:20Z</dcterms:created>
  <dcterms:modified xsi:type="dcterms:W3CDTF">2023-02-08T11:41:25Z</dcterms:modified>
</cp:coreProperties>
</file>