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b-del-frari_ugsel_org/Documents/2022-2023/ACTIVITE/TENNIS DE TABLE/National/"/>
    </mc:Choice>
  </mc:AlternateContent>
  <xr:revisionPtr revIDLastSave="303" documentId="13_ncr:1_{06847534-600D-4499-9DE9-9BE370A5CCBC}" xr6:coauthVersionLast="47" xr6:coauthVersionMax="47" xr10:uidLastSave="{892290E6-48E4-432D-899A-59E1C2D37FF3}"/>
  <bookViews>
    <workbookView xWindow="-108" yWindow="-108" windowWidth="23256" windowHeight="12456" xr2:uid="{06B9EA77-FFA7-46FF-B1BA-80ADD6AEDC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7" i="1"/>
  <c r="S6" i="1"/>
  <c r="S5" i="1"/>
  <c r="T4" i="1"/>
  <c r="S4" i="1"/>
  <c r="S3" i="1"/>
  <c r="I23" i="1"/>
  <c r="K32" i="1"/>
  <c r="K33" i="1"/>
  <c r="K34" i="1"/>
  <c r="K35" i="1"/>
  <c r="K31" i="1"/>
  <c r="E23" i="1"/>
  <c r="I28" i="1"/>
  <c r="K23" i="1"/>
  <c r="G23" i="1"/>
  <c r="L23" i="1" l="1"/>
  <c r="M28" i="1"/>
  <c r="M32" i="1"/>
  <c r="M37" i="1" l="1"/>
</calcChain>
</file>

<file path=xl/sharedStrings.xml><?xml version="1.0" encoding="utf-8"?>
<sst xmlns="http://schemas.openxmlformats.org/spreadsheetml/2006/main" count="160" uniqueCount="84">
  <si>
    <t>QUESTIONNAIRE</t>
  </si>
  <si>
    <t>NATIONAL DE TENNIS DE TABLE BM                   8 et 9 juin 2023                           ROUBAIX</t>
  </si>
  <si>
    <t>CONFIRMATION DE PARTICIPATION BG-MG-BF-MF 2023</t>
  </si>
  <si>
    <t>Championnat National de Tennis de Table</t>
  </si>
  <si>
    <t>Établissement</t>
  </si>
  <si>
    <r>
      <rPr>
        <b/>
        <sz val="12"/>
        <color rgb="FF000000"/>
        <rFont val="Calibri"/>
        <family val="2"/>
        <scheme val="minor"/>
      </rPr>
      <t>BG</t>
    </r>
    <r>
      <rPr>
        <sz val="12"/>
        <color rgb="FF000000"/>
        <rFont val="Calibri"/>
        <family val="2"/>
        <scheme val="minor"/>
      </rPr>
      <t xml:space="preserve">          </t>
    </r>
    <r>
      <rPr>
        <b/>
        <sz val="12"/>
        <color rgb="FF000000"/>
        <rFont val="Calibri"/>
        <family val="2"/>
        <scheme val="minor"/>
      </rPr>
      <t>MG</t>
    </r>
    <r>
      <rPr>
        <sz val="12"/>
        <color rgb="FF000000"/>
        <rFont val="Calibri"/>
        <family val="2"/>
        <scheme val="minor"/>
      </rPr>
      <t xml:space="preserve">         </t>
    </r>
    <r>
      <rPr>
        <b/>
        <sz val="12"/>
        <color rgb="FF000000"/>
        <rFont val="Calibri"/>
        <family val="2"/>
        <scheme val="minor"/>
      </rPr>
      <t xml:space="preserve"> BF</t>
    </r>
    <r>
      <rPr>
        <sz val="12"/>
        <color rgb="FF000000"/>
        <rFont val="Calibri"/>
        <family val="2"/>
        <scheme val="minor"/>
      </rPr>
      <t xml:space="preserve">          </t>
    </r>
    <r>
      <rPr>
        <b/>
        <sz val="12"/>
        <color rgb="FF000000"/>
        <rFont val="Calibri"/>
        <family val="2"/>
        <scheme val="minor"/>
      </rPr>
      <t>MF</t>
    </r>
  </si>
  <si>
    <t>Code postal et Ville</t>
  </si>
  <si>
    <t>Les 8 et 9 juin 2023 à Roubaix</t>
  </si>
  <si>
    <t>TERRITOIRE</t>
  </si>
  <si>
    <t>Etablissement :</t>
  </si>
  <si>
    <t>Sigle</t>
  </si>
  <si>
    <t>Adresse :</t>
  </si>
  <si>
    <r>
      <t xml:space="preserve">DAMIEN ARICKX (ugsel59l@ugsel.org) </t>
    </r>
    <r>
      <rPr>
        <b/>
        <sz val="12"/>
        <color rgb="FF000000"/>
        <rFont val="Calibri"/>
        <family val="2"/>
        <scheme val="minor"/>
      </rPr>
      <t>ET</t>
    </r>
  </si>
  <si>
    <t>Code Postal :</t>
  </si>
  <si>
    <t>Ville :</t>
  </si>
  <si>
    <t>BEATRICE DEL FRARI (b-del-frari@ugsel.org)</t>
  </si>
  <si>
    <t>Téléphone</t>
  </si>
  <si>
    <t xml:space="preserve">Téléphone : </t>
  </si>
  <si>
    <t>Tél. Portable</t>
  </si>
  <si>
    <r>
      <rPr>
        <b/>
        <sz val="14"/>
        <rFont val="Calibri"/>
        <family val="2"/>
      </rPr>
      <t xml:space="preserve">Points FFTT </t>
    </r>
  </si>
  <si>
    <t xml:space="preserve">Place au 
territoire </t>
  </si>
  <si>
    <t>Catégorie Indiv</t>
  </si>
  <si>
    <t xml:space="preserve">E.mail du contact : </t>
  </si>
  <si>
    <t>Elite</t>
  </si>
  <si>
    <r>
      <rPr>
        <sz val="12"/>
        <rFont val="Calibri"/>
        <family val="2"/>
      </rPr>
      <t xml:space="preserve"> </t>
    </r>
  </si>
  <si>
    <t>MODE DE DEPLACEMENT</t>
  </si>
  <si>
    <t>Voiture ou minibus</t>
  </si>
  <si>
    <t>Arrivée le :</t>
  </si>
  <si>
    <t>Car</t>
  </si>
  <si>
    <t>Heure:</t>
  </si>
  <si>
    <t>Train</t>
  </si>
  <si>
    <t>Heure</t>
  </si>
  <si>
    <t xml:space="preserve">L'établissement se déplace avec le car de comité ou de territoire du : </t>
  </si>
  <si>
    <t xml:space="preserve"> </t>
  </si>
  <si>
    <t>COMPOSITION DU GROUPE</t>
  </si>
  <si>
    <t>PONGISTES</t>
  </si>
  <si>
    <t>ACCOMPAGNATEURS</t>
  </si>
  <si>
    <t>CHAUFFEUR</t>
  </si>
  <si>
    <t>TOTAL DU GROUPE</t>
  </si>
  <si>
    <t>BF</t>
  </si>
  <si>
    <t>MF</t>
  </si>
  <si>
    <t>BG</t>
  </si>
  <si>
    <t>MG</t>
  </si>
  <si>
    <t>F</t>
  </si>
  <si>
    <t>G</t>
  </si>
  <si>
    <t>H</t>
  </si>
  <si>
    <t>Nom hôtel ou hébergement</t>
  </si>
  <si>
    <t>Adresse de l'hébergement</t>
  </si>
  <si>
    <t>A</t>
  </si>
  <si>
    <t>Frais d'engagement</t>
  </si>
  <si>
    <t>Nombre</t>
  </si>
  <si>
    <t>Prix unitaire</t>
  </si>
  <si>
    <t>TOTAL A</t>
  </si>
  <si>
    <t>B</t>
  </si>
  <si>
    <t>RESTAURATION</t>
  </si>
  <si>
    <t>A régler</t>
  </si>
  <si>
    <t>TOTAL B</t>
  </si>
  <si>
    <t>Mercredi 7 juin soir</t>
  </si>
  <si>
    <t>Jeudi 8 juin midi</t>
  </si>
  <si>
    <t>Jeudi 8 juin soir</t>
  </si>
  <si>
    <t>Vendredi 9 juin midi</t>
  </si>
  <si>
    <t>Vendredi 9 juin (panier repas)</t>
  </si>
  <si>
    <t>TOTAL DÛ : A + B</t>
  </si>
  <si>
    <t>Fait à :</t>
  </si>
  <si>
    <t>Territoire</t>
  </si>
  <si>
    <t>Si un joueur est à la fois qualifié en équipe et en individuel, ne l'inscrire qu'une seule fois. Utiliser la même ligne pour sélectionner sa catégorie indiv et inscrire sa place au territoire.</t>
  </si>
  <si>
    <t>J.OFFICIEL</t>
  </si>
  <si>
    <t>Paiement à envoyer à l'UGSEL 59 au 74 rue Hippolyte Lefebvre - 59800 LILLE</t>
  </si>
  <si>
    <t>Resp. du groupe :</t>
  </si>
  <si>
    <t>NOM  Prénom                      des joueurs</t>
  </si>
  <si>
    <r>
      <t xml:space="preserve">Questionnaire à renvoyer au bureau national et au comité organisateur pour le </t>
    </r>
    <r>
      <rPr>
        <b/>
        <u/>
        <sz val="11"/>
        <color rgb="FFFF0000"/>
        <rFont val="Calibri"/>
        <family val="2"/>
      </rPr>
      <t>VENDREDI 5 MAI 2023</t>
    </r>
  </si>
  <si>
    <r>
      <rPr>
        <b/>
        <u/>
        <sz val="12"/>
        <color rgb="FF000000"/>
        <rFont val="Calibri"/>
        <family val="2"/>
        <scheme val="minor"/>
      </rPr>
      <t>A retourner au plus tard le 5 mai 2023</t>
    </r>
    <r>
      <rPr>
        <u/>
        <sz val="12"/>
        <color rgb="FF000000"/>
        <rFont val="Calibri"/>
        <family val="2"/>
        <scheme val="minor"/>
      </rPr>
      <t xml:space="preserve">  </t>
    </r>
  </si>
  <si>
    <t xml:space="preserve">Total </t>
  </si>
  <si>
    <t>signature</t>
  </si>
  <si>
    <t>Gare :</t>
  </si>
  <si>
    <t xml:space="preserve"> b-del-frari@ugsel.org</t>
  </si>
  <si>
    <t xml:space="preserve">Béatrice DEL FRARI : </t>
  </si>
  <si>
    <t>ugsel59l@ugsel.org</t>
  </si>
  <si>
    <t xml:space="preserve">Damien Arickx : </t>
  </si>
  <si>
    <t>Responsable</t>
  </si>
  <si>
    <t>E.Mail</t>
  </si>
  <si>
    <r>
      <rPr>
        <b/>
        <sz val="10"/>
        <rFont val="Calibri"/>
        <family val="2"/>
      </rPr>
      <t xml:space="preserve">Catégorie Equipe 
</t>
    </r>
    <r>
      <rPr>
        <sz val="10"/>
        <rFont val="Calibri"/>
        <family val="2"/>
      </rPr>
      <t xml:space="preserve"> </t>
    </r>
  </si>
  <si>
    <r>
      <rPr>
        <b/>
        <sz val="12"/>
        <rFont val="Calibri"/>
        <family val="2"/>
      </rPr>
      <t xml:space="preserve">Promo </t>
    </r>
  </si>
  <si>
    <t>12,00€ par pongiste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</si>
</sst>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</font>
    <font>
      <sz val="12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6"/>
      <color rgb="FF4F81BD"/>
      <name val="Cambria"/>
      <family val="18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89">
    <xf numFmtId="0" fontId="0" fillId="0" borderId="0" xfId="0"/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51" xfId="0" applyFont="1" applyFill="1" applyBorder="1" applyAlignment="1" applyProtection="1">
      <alignment horizontal="center" vertical="center" wrapText="1"/>
      <protection locked="0"/>
    </xf>
    <xf numFmtId="0" fontId="20" fillId="3" borderId="53" xfId="0" applyFont="1" applyFill="1" applyBorder="1" applyAlignment="1" applyProtection="1">
      <alignment horizontal="left" vertical="center" wrapText="1" indent="1"/>
      <protection locked="0"/>
    </xf>
    <xf numFmtId="0" fontId="19" fillId="3" borderId="53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 applyProtection="1">
      <alignment horizontal="center" vertical="center" wrapText="1"/>
      <protection locked="0"/>
    </xf>
    <xf numFmtId="0" fontId="19" fillId="3" borderId="56" xfId="0" applyFont="1" applyFill="1" applyBorder="1" applyAlignment="1" applyProtection="1">
      <alignment horizontal="left" vertical="center" wrapText="1" indent="1"/>
      <protection locked="0"/>
    </xf>
    <xf numFmtId="0" fontId="19" fillId="3" borderId="56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9" fillId="3" borderId="60" xfId="0" applyFont="1" applyFill="1" applyBorder="1" applyAlignment="1" applyProtection="1">
      <alignment horizontal="left" vertical="center" wrapText="1" indent="1"/>
      <protection locked="0"/>
    </xf>
    <xf numFmtId="0" fontId="19" fillId="3" borderId="60" xfId="0" applyFont="1" applyFill="1" applyBorder="1" applyAlignment="1" applyProtection="1">
      <alignment horizontal="center" vertical="center" wrapText="1"/>
      <protection locked="0"/>
    </xf>
    <xf numFmtId="0" fontId="20" fillId="3" borderId="50" xfId="0" applyFont="1" applyFill="1" applyBorder="1" applyAlignment="1" applyProtection="1">
      <alignment horizontal="center" vertical="center" wrapText="1"/>
      <protection locked="0"/>
    </xf>
    <xf numFmtId="0" fontId="19" fillId="3" borderId="52" xfId="0" applyFont="1" applyFill="1" applyBorder="1" applyAlignment="1" applyProtection="1">
      <alignment horizontal="center" vertical="center" wrapText="1"/>
      <protection locked="0"/>
    </xf>
    <xf numFmtId="0" fontId="19" fillId="9" borderId="40" xfId="0" applyFont="1" applyFill="1" applyBorder="1" applyAlignment="1" applyProtection="1">
      <alignment horizontal="left" vertical="center" wrapText="1" indent="1"/>
      <protection locked="0"/>
    </xf>
    <xf numFmtId="0" fontId="19" fillId="9" borderId="40" xfId="0" applyFont="1" applyFill="1" applyBorder="1" applyAlignment="1" applyProtection="1">
      <alignment horizontal="center" vertical="center" wrapText="1"/>
      <protection locked="0"/>
    </xf>
    <xf numFmtId="0" fontId="20" fillId="9" borderId="42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19" fillId="9" borderId="43" xfId="0" applyFont="1" applyFill="1" applyBorder="1" applyAlignment="1" applyProtection="1">
      <alignment horizontal="center" vertical="center" wrapText="1"/>
      <protection locked="0"/>
    </xf>
    <xf numFmtId="0" fontId="20" fillId="9" borderId="44" xfId="0" applyFont="1" applyFill="1" applyBorder="1" applyAlignment="1" applyProtection="1">
      <alignment horizontal="left" vertical="center" wrapText="1" indent="1"/>
      <protection locked="0"/>
    </xf>
    <xf numFmtId="0" fontId="19" fillId="9" borderId="44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left" vertical="center" wrapText="1" inden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17" xfId="0" applyFont="1" applyFill="1" applyBorder="1" applyAlignment="1" applyProtection="1">
      <alignment horizontal="center" vertical="center" wrapText="1"/>
      <protection locked="0"/>
    </xf>
    <xf numFmtId="0" fontId="20" fillId="9" borderId="2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9" borderId="49" xfId="0" applyFont="1" applyFill="1" applyBorder="1" applyAlignment="1" applyProtection="1">
      <alignment horizontal="left" vertical="center" wrapText="1" indent="1"/>
      <protection locked="0"/>
    </xf>
    <xf numFmtId="0" fontId="20" fillId="9" borderId="49" xfId="0" applyFont="1" applyFill="1" applyBorder="1" applyAlignment="1" applyProtection="1">
      <alignment horizontal="center" vertical="center" wrapText="1"/>
      <protection locked="0"/>
    </xf>
    <xf numFmtId="0" fontId="20" fillId="9" borderId="27" xfId="0" applyFont="1" applyFill="1" applyBorder="1" applyAlignment="1" applyProtection="1">
      <alignment horizontal="center" vertical="center" wrapText="1"/>
      <protection locked="0"/>
    </xf>
    <xf numFmtId="0" fontId="20" fillId="9" borderId="51" xfId="0" applyFont="1" applyFill="1" applyBorder="1" applyAlignment="1" applyProtection="1">
      <alignment horizontal="center" vertical="center" wrapText="1"/>
      <protection locked="0"/>
    </xf>
    <xf numFmtId="0" fontId="20" fillId="9" borderId="52" xfId="0" applyFont="1" applyFill="1" applyBorder="1" applyAlignment="1" applyProtection="1">
      <alignment horizontal="center" vertical="center" wrapText="1"/>
      <protection locked="0"/>
    </xf>
    <xf numFmtId="0" fontId="20" fillId="9" borderId="53" xfId="0" applyFont="1" applyFill="1" applyBorder="1" applyAlignment="1" applyProtection="1">
      <alignment horizontal="left" vertical="center" wrapText="1" indent="1"/>
      <protection locked="0"/>
    </xf>
    <xf numFmtId="0" fontId="19" fillId="9" borderId="53" xfId="0" applyFont="1" applyFill="1" applyBorder="1" applyAlignment="1" applyProtection="1">
      <alignment horizontal="center" vertical="center" wrapText="1"/>
      <protection locked="0"/>
    </xf>
    <xf numFmtId="0" fontId="20" fillId="9" borderId="21" xfId="0" applyFont="1" applyFill="1" applyBorder="1" applyAlignment="1" applyProtection="1">
      <alignment horizontal="center" vertical="center" wrapText="1"/>
      <protection locked="0"/>
    </xf>
    <xf numFmtId="0" fontId="20" fillId="9" borderId="22" xfId="0" applyFont="1" applyFill="1" applyBorder="1" applyAlignment="1" applyProtection="1">
      <alignment horizontal="center" vertical="center" wrapText="1"/>
      <protection locked="0"/>
    </xf>
    <xf numFmtId="0" fontId="19" fillId="9" borderId="24" xfId="0" applyFont="1" applyFill="1" applyBorder="1" applyAlignment="1" applyProtection="1">
      <alignment horizontal="center" vertical="center" wrapText="1"/>
      <protection locked="0"/>
    </xf>
    <xf numFmtId="0" fontId="19" fillId="9" borderId="56" xfId="0" applyFont="1" applyFill="1" applyBorder="1" applyAlignment="1" applyProtection="1">
      <alignment horizontal="left" vertical="center" wrapText="1" indent="1"/>
      <protection locked="0"/>
    </xf>
    <xf numFmtId="0" fontId="19" fillId="9" borderId="56" xfId="0" applyFont="1" applyFill="1" applyBorder="1" applyAlignment="1" applyProtection="1">
      <alignment horizontal="center" vertical="center" wrapText="1"/>
      <protection locked="0"/>
    </xf>
    <xf numFmtId="0" fontId="20" fillId="9" borderId="25" xfId="0" applyFont="1" applyFill="1" applyBorder="1" applyAlignment="1" applyProtection="1">
      <alignment horizontal="center" vertical="center" wrapText="1"/>
      <protection locked="0"/>
    </xf>
    <xf numFmtId="0" fontId="19" fillId="9" borderId="47" xfId="0" applyFont="1" applyFill="1" applyBorder="1" applyAlignment="1" applyProtection="1">
      <alignment horizontal="center" vertical="center" wrapText="1"/>
      <protection locked="0"/>
    </xf>
    <xf numFmtId="0" fontId="19" fillId="9" borderId="60" xfId="0" applyFont="1" applyFill="1" applyBorder="1" applyAlignment="1" applyProtection="1">
      <alignment horizontal="left" vertical="center" wrapText="1" indent="1"/>
      <protection locked="0"/>
    </xf>
    <xf numFmtId="0" fontId="19" fillId="9" borderId="60" xfId="0" applyFont="1" applyFill="1" applyBorder="1" applyAlignment="1" applyProtection="1">
      <alignment horizontal="center" vertical="center" wrapText="1"/>
      <protection locked="0"/>
    </xf>
    <xf numFmtId="0" fontId="20" fillId="9" borderId="50" xfId="0" applyFont="1" applyFill="1" applyBorder="1" applyAlignment="1" applyProtection="1">
      <alignment horizontal="center" vertical="center" wrapText="1"/>
      <protection locked="0"/>
    </xf>
    <xf numFmtId="0" fontId="19" fillId="9" borderId="52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vertical="center"/>
      <protection locked="0"/>
    </xf>
    <xf numFmtId="0" fontId="2" fillId="11" borderId="19" xfId="0" applyFont="1" applyFill="1" applyBorder="1" applyAlignment="1" applyProtection="1">
      <alignment horizontal="center" vertical="center"/>
      <protection locked="0"/>
    </xf>
    <xf numFmtId="0" fontId="2" fillId="11" borderId="22" xfId="0" applyFont="1" applyFill="1" applyBorder="1" applyAlignment="1" applyProtection="1">
      <alignment horizontal="center" vertical="center"/>
      <protection locked="0"/>
    </xf>
    <xf numFmtId="0" fontId="2" fillId="11" borderId="26" xfId="0" applyFont="1" applyFill="1" applyBorder="1" applyAlignment="1" applyProtection="1">
      <alignment horizontal="center" vertical="center"/>
      <protection locked="0"/>
    </xf>
    <xf numFmtId="0" fontId="2" fillId="11" borderId="25" xfId="0" applyFont="1" applyFill="1" applyBorder="1" applyAlignment="1" applyProtection="1">
      <alignment horizontal="center" vertical="center"/>
      <protection locked="0"/>
    </xf>
    <xf numFmtId="0" fontId="2" fillId="11" borderId="4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1" fillId="7" borderId="52" xfId="0" applyFont="1" applyFill="1" applyBorder="1" applyAlignment="1">
      <alignment horizontal="center" vertical="center"/>
    </xf>
    <xf numFmtId="0" fontId="21" fillId="7" borderId="50" xfId="0" applyFont="1" applyFill="1" applyBorder="1" applyAlignment="1">
      <alignment horizontal="right" vertical="center"/>
    </xf>
    <xf numFmtId="0" fontId="21" fillId="7" borderId="35" xfId="0" applyFont="1" applyFill="1" applyBorder="1" applyAlignment="1">
      <alignment horizontal="right" vertical="center"/>
    </xf>
    <xf numFmtId="0" fontId="21" fillId="7" borderId="52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3" fillId="7" borderId="52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3" fillId="4" borderId="6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9" fillId="11" borderId="24" xfId="0" applyFont="1" applyFill="1" applyBorder="1" applyAlignment="1" applyProtection="1">
      <alignment horizontal="center" vertical="center"/>
      <protection locked="0"/>
    </xf>
    <xf numFmtId="0" fontId="32" fillId="3" borderId="3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15" fillId="4" borderId="0" xfId="1" applyFill="1" applyAlignment="1" applyProtection="1">
      <alignment horizontal="left" vertical="center" wrapText="1"/>
    </xf>
    <xf numFmtId="0" fontId="15" fillId="4" borderId="15" xfId="1" applyFill="1" applyBorder="1" applyAlignment="1" applyProtection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45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5" fontId="9" fillId="3" borderId="28" xfId="0" applyNumberFormat="1" applyFont="1" applyFill="1" applyBorder="1" applyAlignment="1" applyProtection="1">
      <alignment horizontal="center" vertical="center"/>
      <protection locked="0"/>
    </xf>
    <xf numFmtId="165" fontId="9" fillId="3" borderId="29" xfId="0" applyNumberFormat="1" applyFont="1" applyFill="1" applyBorder="1" applyAlignment="1" applyProtection="1">
      <alignment horizontal="center" vertical="center"/>
      <protection locked="0"/>
    </xf>
    <xf numFmtId="165" fontId="9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1" applyFill="1" applyBorder="1" applyAlignment="1" applyProtection="1">
      <alignment horizontal="center" vertical="top"/>
      <protection locked="0"/>
    </xf>
    <xf numFmtId="0" fontId="9" fillId="3" borderId="19" xfId="0" applyFont="1" applyFill="1" applyBorder="1" applyAlignment="1" applyProtection="1">
      <alignment horizontal="center" vertical="top"/>
      <protection locked="0"/>
    </xf>
    <xf numFmtId="0" fontId="9" fillId="3" borderId="20" xfId="0" applyFont="1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8" xfId="0" applyFont="1" applyFill="1" applyBorder="1" applyAlignment="1" applyProtection="1">
      <alignment horizontal="left" vertical="center"/>
      <protection locked="0"/>
    </xf>
    <xf numFmtId="0" fontId="22" fillId="11" borderId="19" xfId="0" applyFont="1" applyFill="1" applyBorder="1" applyAlignment="1" applyProtection="1">
      <alignment horizontal="left" vertical="center"/>
      <protection locked="0"/>
    </xf>
    <xf numFmtId="0" fontId="22" fillId="11" borderId="20" xfId="0" applyFont="1" applyFill="1" applyBorder="1" applyAlignment="1" applyProtection="1">
      <alignment horizontal="left" vertical="center"/>
      <protection locked="0"/>
    </xf>
    <xf numFmtId="0" fontId="22" fillId="11" borderId="18" xfId="0" applyFont="1" applyFill="1" applyBorder="1" applyAlignment="1" applyProtection="1">
      <alignment horizontal="left" vertical="center" wrapText="1"/>
      <protection locked="0"/>
    </xf>
    <xf numFmtId="0" fontId="22" fillId="11" borderId="19" xfId="0" applyFont="1" applyFill="1" applyBorder="1" applyAlignment="1" applyProtection="1">
      <alignment horizontal="left" vertical="center" wrapText="1"/>
      <protection locked="0"/>
    </xf>
    <xf numFmtId="0" fontId="22" fillId="11" borderId="20" xfId="0" applyFont="1" applyFill="1" applyBorder="1" applyAlignment="1" applyProtection="1">
      <alignment horizontal="left" vertical="center" wrapText="1"/>
      <protection locked="0"/>
    </xf>
    <xf numFmtId="0" fontId="29" fillId="11" borderId="9" xfId="0" applyFont="1" applyFill="1" applyBorder="1" applyAlignment="1" applyProtection="1">
      <alignment horizontal="left" vertical="center"/>
      <protection locked="0"/>
    </xf>
    <xf numFmtId="0" fontId="29" fillId="11" borderId="7" xfId="0" applyFont="1" applyFill="1" applyBorder="1" applyAlignment="1" applyProtection="1">
      <alignment horizontal="left" vertical="center"/>
      <protection locked="0"/>
    </xf>
    <xf numFmtId="0" fontId="29" fillId="11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22" fillId="11" borderId="28" xfId="0" applyFont="1" applyFill="1" applyBorder="1" applyAlignment="1" applyProtection="1">
      <alignment horizontal="left"/>
      <protection locked="0"/>
    </xf>
    <xf numFmtId="0" fontId="22" fillId="11" borderId="29" xfId="0" applyFont="1" applyFill="1" applyBorder="1" applyAlignment="1" applyProtection="1">
      <alignment horizontal="left"/>
      <protection locked="0"/>
    </xf>
    <xf numFmtId="0" fontId="22" fillId="11" borderId="30" xfId="0" applyFont="1" applyFill="1" applyBorder="1" applyAlignment="1" applyProtection="1">
      <alignment horizontal="left"/>
      <protection locked="0"/>
    </xf>
    <xf numFmtId="0" fontId="17" fillId="3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textRotation="90" wrapText="1"/>
    </xf>
    <xf numFmtId="0" fontId="25" fillId="3" borderId="38" xfId="0" applyFont="1" applyFill="1" applyBorder="1" applyAlignment="1">
      <alignment horizontal="center" vertical="center" textRotation="90" wrapText="1"/>
    </xf>
    <xf numFmtId="0" fontId="3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165" fontId="22" fillId="11" borderId="19" xfId="0" applyNumberFormat="1" applyFont="1" applyFill="1" applyBorder="1" applyAlignment="1" applyProtection="1">
      <alignment horizontal="center"/>
      <protection locked="0"/>
    </xf>
    <xf numFmtId="165" fontId="22" fillId="11" borderId="20" xfId="0" applyNumberFormat="1" applyFont="1" applyFill="1" applyBorder="1" applyAlignment="1" applyProtection="1">
      <alignment horizontal="center"/>
      <protection locked="0"/>
    </xf>
    <xf numFmtId="0" fontId="22" fillId="11" borderId="17" xfId="0" applyFont="1" applyFill="1" applyBorder="1" applyAlignment="1" applyProtection="1">
      <alignment horizontal="left" vertical="center"/>
      <protection locked="0"/>
    </xf>
    <xf numFmtId="165" fontId="22" fillId="11" borderId="18" xfId="0" applyNumberFormat="1" applyFont="1" applyFill="1" applyBorder="1" applyAlignment="1" applyProtection="1">
      <alignment horizontal="left" vertical="center"/>
      <protection locked="0"/>
    </xf>
    <xf numFmtId="165" fontId="22" fillId="11" borderId="19" xfId="0" applyNumberFormat="1" applyFont="1" applyFill="1" applyBorder="1" applyAlignment="1" applyProtection="1">
      <alignment horizontal="left" vertical="center"/>
      <protection locked="0"/>
    </xf>
    <xf numFmtId="165" fontId="22" fillId="11" borderId="17" xfId="0" applyNumberFormat="1" applyFont="1" applyFill="1" applyBorder="1" applyAlignment="1" applyProtection="1">
      <alignment horizontal="left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right" vertical="center"/>
    </xf>
    <xf numFmtId="0" fontId="1" fillId="7" borderId="29" xfId="0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11" borderId="19" xfId="0" applyFont="1" applyFill="1" applyBorder="1" applyAlignment="1" applyProtection="1">
      <alignment horizontal="center" vertical="center"/>
      <protection locked="0"/>
    </xf>
    <xf numFmtId="0" fontId="2" fillId="11" borderId="20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/>
    </xf>
    <xf numFmtId="0" fontId="2" fillId="11" borderId="18" xfId="0" applyFont="1" applyFill="1" applyBorder="1" applyAlignment="1" applyProtection="1">
      <alignment horizontal="center" vertical="center"/>
      <protection locked="0"/>
    </xf>
    <xf numFmtId="0" fontId="2" fillId="11" borderId="17" xfId="0" applyFont="1" applyFill="1" applyBorder="1" applyAlignment="1" applyProtection="1">
      <alignment horizontal="center" vertical="center"/>
      <protection locked="0"/>
    </xf>
    <xf numFmtId="0" fontId="22" fillId="5" borderId="35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" fillId="11" borderId="29" xfId="0" applyFont="1" applyFill="1" applyBorder="1" applyAlignment="1" applyProtection="1">
      <alignment horizontal="center" vertical="center"/>
      <protection locked="0"/>
    </xf>
    <xf numFmtId="0" fontId="2" fillId="11" borderId="30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11" borderId="7" xfId="0" applyNumberFormat="1" applyFont="1" applyFill="1" applyBorder="1" applyAlignment="1" applyProtection="1">
      <alignment horizontal="center" vertical="center"/>
      <protection locked="0"/>
    </xf>
    <xf numFmtId="14" fontId="2" fillId="11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11" borderId="26" xfId="0" applyFont="1" applyFill="1" applyBorder="1" applyAlignment="1" applyProtection="1">
      <alignment horizontal="center" vertical="center"/>
      <protection locked="0"/>
    </xf>
    <xf numFmtId="164" fontId="2" fillId="0" borderId="26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11" borderId="51" xfId="0" applyFont="1" applyFill="1" applyBorder="1" applyAlignment="1" applyProtection="1">
      <alignment horizontal="center" vertical="center"/>
      <protection locked="0"/>
    </xf>
    <xf numFmtId="0" fontId="23" fillId="4" borderId="63" xfId="0" applyFont="1" applyFill="1" applyBorder="1" applyAlignment="1">
      <alignment horizontal="center" vertical="center"/>
    </xf>
    <xf numFmtId="0" fontId="23" fillId="4" borderId="64" xfId="0" applyFont="1" applyFill="1" applyBorder="1" applyAlignment="1">
      <alignment horizontal="center" vertical="center"/>
    </xf>
    <xf numFmtId="164" fontId="23" fillId="7" borderId="47" xfId="0" applyNumberFormat="1" applyFont="1" applyFill="1" applyBorder="1" applyAlignment="1">
      <alignment horizontal="center" vertical="center"/>
    </xf>
    <xf numFmtId="164" fontId="23" fillId="7" borderId="52" xfId="0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11" borderId="22" xfId="0" applyFont="1" applyFill="1" applyBorder="1" applyAlignment="1" applyProtection="1">
      <alignment horizontal="center" vertical="center"/>
      <protection locked="0"/>
    </xf>
    <xf numFmtId="0" fontId="2" fillId="11" borderId="24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11" borderId="52" xfId="0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8" fontId="2" fillId="0" borderId="5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9" borderId="66" xfId="0" applyFont="1" applyFill="1" applyBorder="1" applyAlignment="1" applyProtection="1">
      <alignment horizontal="center" vertical="center" wrapText="1"/>
      <protection locked="0"/>
    </xf>
    <xf numFmtId="0" fontId="20" fillId="9" borderId="54" xfId="0" applyFont="1" applyFill="1" applyBorder="1" applyAlignment="1" applyProtection="1">
      <alignment horizontal="center" vertical="center" wrapText="1"/>
      <protection locked="0"/>
    </xf>
    <xf numFmtId="0" fontId="20" fillId="9" borderId="61" xfId="0" applyFont="1" applyFill="1" applyBorder="1" applyAlignment="1" applyProtection="1">
      <alignment horizontal="center" vertical="center" wrapText="1"/>
      <protection locked="0"/>
    </xf>
    <xf numFmtId="0" fontId="19" fillId="9" borderId="67" xfId="0" applyFont="1" applyFill="1" applyBorder="1" applyAlignment="1" applyProtection="1">
      <alignment horizontal="center" vertical="center" wrapText="1"/>
      <protection locked="0"/>
    </xf>
    <xf numFmtId="0" fontId="19" fillId="9" borderId="55" xfId="0" applyFont="1" applyFill="1" applyBorder="1" applyAlignment="1" applyProtection="1">
      <alignment horizontal="center" vertical="center" wrapText="1"/>
      <protection locked="0"/>
    </xf>
    <xf numFmtId="0" fontId="19" fillId="9" borderId="62" xfId="0" applyFont="1" applyFill="1" applyBorder="1" applyAlignment="1" applyProtection="1">
      <alignment horizontal="center" vertical="center" wrapText="1"/>
      <protection locked="0"/>
    </xf>
    <xf numFmtId="0" fontId="20" fillId="9" borderId="33" xfId="0" applyFont="1" applyFill="1" applyBorder="1" applyAlignment="1" applyProtection="1">
      <alignment horizontal="center" vertical="center" wrapText="1"/>
      <protection locked="0"/>
    </xf>
    <xf numFmtId="0" fontId="20" fillId="9" borderId="77" xfId="0" applyFont="1" applyFill="1" applyBorder="1" applyAlignment="1" applyProtection="1">
      <alignment horizontal="center" vertical="center" wrapText="1"/>
      <protection locked="0"/>
    </xf>
    <xf numFmtId="0" fontId="20" fillId="9" borderId="38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77" xfId="0" applyFont="1" applyFill="1" applyBorder="1" applyAlignment="1" applyProtection="1">
      <alignment horizontal="center" vertical="center" wrapText="1"/>
      <protection locked="0"/>
    </xf>
    <xf numFmtId="0" fontId="20" fillId="3" borderId="3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20" fillId="3" borderId="54" xfId="0" applyFont="1" applyFill="1" applyBorder="1" applyAlignment="1" applyProtection="1">
      <alignment horizontal="center" vertical="center" wrapText="1"/>
      <protection locked="0"/>
    </xf>
    <xf numFmtId="0" fontId="20" fillId="3" borderId="61" xfId="0" applyFont="1" applyFill="1" applyBorder="1" applyAlignment="1" applyProtection="1">
      <alignment horizontal="center" vertical="center" wrapText="1"/>
      <protection locked="0"/>
    </xf>
    <xf numFmtId="0" fontId="19" fillId="3" borderId="67" xfId="0" applyFont="1" applyFill="1" applyBorder="1" applyAlignment="1" applyProtection="1">
      <alignment horizontal="center" vertical="center" wrapText="1"/>
      <protection locked="0"/>
    </xf>
    <xf numFmtId="0" fontId="19" fillId="3" borderId="55" xfId="0" applyFont="1" applyFill="1" applyBorder="1" applyAlignment="1" applyProtection="1">
      <alignment horizontal="center" vertical="center" wrapText="1"/>
      <protection locked="0"/>
    </xf>
    <xf numFmtId="0" fontId="19" fillId="3" borderId="62" xfId="0" applyFont="1" applyFill="1" applyBorder="1" applyAlignment="1" applyProtection="1">
      <alignment horizontal="center" vertical="center" wrapText="1"/>
      <protection locked="0"/>
    </xf>
    <xf numFmtId="0" fontId="20" fillId="9" borderId="74" xfId="0" applyFont="1" applyFill="1" applyBorder="1" applyAlignment="1" applyProtection="1">
      <alignment horizontal="center" vertical="center" wrapText="1"/>
      <protection locked="0"/>
    </xf>
    <xf numFmtId="0" fontId="20" fillId="9" borderId="75" xfId="0" applyFont="1" applyFill="1" applyBorder="1" applyAlignment="1" applyProtection="1">
      <alignment horizontal="center" vertical="center" wrapText="1"/>
      <protection locked="0"/>
    </xf>
    <xf numFmtId="0" fontId="20" fillId="9" borderId="76" xfId="0" applyFont="1" applyFill="1" applyBorder="1" applyAlignment="1" applyProtection="1">
      <alignment horizontal="center" vertical="center" wrapText="1"/>
      <protection locked="0"/>
    </xf>
    <xf numFmtId="0" fontId="19" fillId="9" borderId="58" xfId="0" applyFont="1" applyFill="1" applyBorder="1" applyAlignment="1" applyProtection="1">
      <alignment horizontal="center" vertical="center" wrapText="1"/>
      <protection locked="0"/>
    </xf>
    <xf numFmtId="0" fontId="19" fillId="9" borderId="72" xfId="0" applyFont="1" applyFill="1" applyBorder="1" applyAlignment="1" applyProtection="1">
      <alignment horizontal="center" vertical="center" wrapText="1"/>
      <protection locked="0"/>
    </xf>
    <xf numFmtId="0" fontId="19" fillId="9" borderId="73" xfId="0" applyFont="1" applyFill="1" applyBorder="1" applyAlignment="1" applyProtection="1">
      <alignment horizontal="center" vertical="center" wrapText="1"/>
      <protection locked="0"/>
    </xf>
    <xf numFmtId="0" fontId="19" fillId="9" borderId="70" xfId="0" applyFont="1" applyFill="1" applyBorder="1" applyAlignment="1" applyProtection="1">
      <alignment horizontal="center" vertical="center" wrapText="1"/>
      <protection locked="0"/>
    </xf>
    <xf numFmtId="0" fontId="19" fillId="9" borderId="68" xfId="0" applyFont="1" applyFill="1" applyBorder="1" applyAlignment="1" applyProtection="1">
      <alignment horizontal="center" vertical="center" wrapText="1"/>
      <protection locked="0"/>
    </xf>
    <xf numFmtId="0" fontId="19" fillId="9" borderId="71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20379</xdr:colOff>
      <xdr:row>1</xdr:row>
      <xdr:rowOff>7621</xdr:rowOff>
    </xdr:from>
    <xdr:to>
      <xdr:col>2</xdr:col>
      <xdr:colOff>440630</xdr:colOff>
      <xdr:row>1</xdr:row>
      <xdr:rowOff>487680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037FBD-6522-439B-A7B4-1B9B3195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3299" y="68581"/>
          <a:ext cx="403106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b-del-frari@ugsel.org" TargetMode="External"/><Relationship Id="rId1" Type="http://schemas.openxmlformats.org/officeDocument/2006/relationships/hyperlink" Target="mailto:ugsel59l@ugsel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9EF1-B685-44D1-A4A0-79E13FA5B5E8}">
  <dimension ref="A1:V40"/>
  <sheetViews>
    <sheetView tabSelected="1" topLeftCell="A2" workbookViewId="0">
      <selection activeCell="O14" sqref="O14"/>
    </sheetView>
  </sheetViews>
  <sheetFormatPr baseColWidth="10" defaultColWidth="11.44140625" defaultRowHeight="15.6" x14ac:dyDescent="0.3"/>
  <cols>
    <col min="1" max="1" width="1.33203125" style="52" customWidth="1"/>
    <col min="2" max="5" width="6.88671875" style="52" customWidth="1"/>
    <col min="6" max="7" width="6" style="52" customWidth="1"/>
    <col min="8" max="9" width="7.6640625" style="52" customWidth="1"/>
    <col min="10" max="10" width="9.109375" style="52" customWidth="1"/>
    <col min="11" max="11" width="8.21875" style="52" customWidth="1"/>
    <col min="12" max="12" width="6.44140625" style="52" customWidth="1"/>
    <col min="13" max="13" width="11.109375" style="52" customWidth="1"/>
    <col min="14" max="14" width="1.6640625" style="52" customWidth="1"/>
    <col min="15" max="15" width="32.77734375" style="52" customWidth="1"/>
    <col min="16" max="16" width="11.44140625" style="52"/>
    <col min="17" max="18" width="9.77734375" style="52" customWidth="1"/>
    <col min="19" max="19" width="6.44140625" style="52" customWidth="1"/>
    <col min="20" max="21" width="9.77734375" style="52" customWidth="1"/>
    <col min="22" max="22" width="5.77734375" style="52" customWidth="1"/>
    <col min="23" max="16384" width="11.44140625" style="52"/>
  </cols>
  <sheetData>
    <row r="1" spans="1:22" ht="4.95" customHeight="1" thickBot="1" x14ac:dyDescent="0.35"/>
    <row r="2" spans="1:22" ht="40.049999999999997" customHeight="1" thickBot="1" x14ac:dyDescent="0.35">
      <c r="B2" s="95"/>
      <c r="C2" s="96"/>
      <c r="D2" s="97" t="s">
        <v>0</v>
      </c>
      <c r="E2" s="98"/>
      <c r="F2" s="98"/>
      <c r="G2" s="98"/>
      <c r="H2" s="98"/>
      <c r="I2" s="98"/>
      <c r="J2" s="99" t="s">
        <v>1</v>
      </c>
      <c r="K2" s="100"/>
      <c r="L2" s="100"/>
      <c r="M2" s="101"/>
      <c r="O2" s="102" t="s">
        <v>2</v>
      </c>
      <c r="P2" s="103"/>
      <c r="Q2" s="103"/>
      <c r="R2" s="103"/>
      <c r="S2" s="103"/>
      <c r="T2" s="103"/>
      <c r="U2" s="103"/>
      <c r="V2" s="104"/>
    </row>
    <row r="3" spans="1:22" ht="19.95" customHeight="1" x14ac:dyDescent="0.3">
      <c r="A3" s="53"/>
      <c r="B3" s="105" t="s">
        <v>70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  <c r="O3" s="108" t="s">
        <v>3</v>
      </c>
      <c r="P3" s="109"/>
      <c r="Q3" s="110" t="s">
        <v>4</v>
      </c>
      <c r="R3" s="111"/>
      <c r="S3" s="112">
        <f>(E7)</f>
        <v>0</v>
      </c>
      <c r="T3" s="113"/>
      <c r="U3" s="113"/>
      <c r="V3" s="114"/>
    </row>
    <row r="4" spans="1:22" ht="19.95" customHeight="1" x14ac:dyDescent="0.3">
      <c r="A4" s="53"/>
      <c r="B4" s="121" t="s">
        <v>78</v>
      </c>
      <c r="C4" s="116"/>
      <c r="D4" s="116"/>
      <c r="E4" s="117" t="s">
        <v>77</v>
      </c>
      <c r="F4" s="119"/>
      <c r="G4" s="120"/>
      <c r="H4" s="115" t="s">
        <v>76</v>
      </c>
      <c r="I4" s="116"/>
      <c r="J4" s="116"/>
      <c r="K4" s="117" t="s">
        <v>75</v>
      </c>
      <c r="L4" s="117"/>
      <c r="M4" s="118"/>
      <c r="O4" s="86" t="s">
        <v>5</v>
      </c>
      <c r="P4" s="87"/>
      <c r="Q4" s="88" t="s">
        <v>6</v>
      </c>
      <c r="R4" s="89"/>
      <c r="S4" s="46">
        <f>E9</f>
        <v>0</v>
      </c>
      <c r="T4" s="90">
        <f>H9</f>
        <v>0</v>
      </c>
      <c r="U4" s="90"/>
      <c r="V4" s="91"/>
    </row>
    <row r="5" spans="1:22" ht="19.95" customHeight="1" thickBot="1" x14ac:dyDescent="0.35">
      <c r="A5" s="53"/>
      <c r="B5" s="83" t="s">
        <v>67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O5" s="92" t="s">
        <v>7</v>
      </c>
      <c r="P5" s="93"/>
      <c r="Q5" s="94" t="s">
        <v>8</v>
      </c>
      <c r="R5" s="89"/>
      <c r="S5" s="90">
        <f>J10</f>
        <v>0</v>
      </c>
      <c r="T5" s="90"/>
      <c r="U5" s="90"/>
      <c r="V5" s="91"/>
    </row>
    <row r="6" spans="1:22" ht="19.95" customHeight="1" thickBot="1" x14ac:dyDescent="0.35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O6" s="127" t="s">
        <v>71</v>
      </c>
      <c r="P6" s="128"/>
      <c r="Q6" s="94" t="s">
        <v>79</v>
      </c>
      <c r="R6" s="89"/>
      <c r="S6" s="129">
        <f>E11</f>
        <v>0</v>
      </c>
      <c r="T6" s="90"/>
      <c r="U6" s="90"/>
      <c r="V6" s="91"/>
    </row>
    <row r="7" spans="1:22" ht="19.95" customHeight="1" x14ac:dyDescent="0.3">
      <c r="B7" s="138" t="s">
        <v>9</v>
      </c>
      <c r="C7" s="139"/>
      <c r="D7" s="140"/>
      <c r="E7" s="149"/>
      <c r="F7" s="150"/>
      <c r="G7" s="150"/>
      <c r="H7" s="150"/>
      <c r="I7" s="150"/>
      <c r="J7" s="150"/>
      <c r="K7" s="151"/>
      <c r="L7" s="55" t="s">
        <v>10</v>
      </c>
      <c r="M7" s="79"/>
      <c r="O7" s="92" t="s">
        <v>12</v>
      </c>
      <c r="P7" s="93"/>
      <c r="Q7" s="54" t="s">
        <v>80</v>
      </c>
      <c r="R7" s="130">
        <f>E12</f>
        <v>0</v>
      </c>
      <c r="S7" s="131"/>
      <c r="T7" s="131"/>
      <c r="U7" s="131"/>
      <c r="V7" s="132"/>
    </row>
    <row r="8" spans="1:22" ht="19.95" customHeight="1" thickBot="1" x14ac:dyDescent="0.35">
      <c r="B8" s="135" t="s">
        <v>11</v>
      </c>
      <c r="C8" s="136"/>
      <c r="D8" s="137"/>
      <c r="E8" s="146"/>
      <c r="F8" s="147"/>
      <c r="G8" s="147"/>
      <c r="H8" s="147"/>
      <c r="I8" s="147"/>
      <c r="J8" s="147"/>
      <c r="K8" s="147"/>
      <c r="L8" s="147"/>
      <c r="M8" s="148"/>
      <c r="O8" s="122" t="s">
        <v>15</v>
      </c>
      <c r="P8" s="123"/>
      <c r="Q8" s="56" t="s">
        <v>16</v>
      </c>
      <c r="R8" s="124">
        <f>J11</f>
        <v>0</v>
      </c>
      <c r="S8" s="125"/>
      <c r="T8" s="125"/>
      <c r="U8" s="125"/>
      <c r="V8" s="126"/>
    </row>
    <row r="9" spans="1:22" ht="19.95" customHeight="1" thickBot="1" x14ac:dyDescent="0.35">
      <c r="B9" s="135" t="s">
        <v>13</v>
      </c>
      <c r="C9" s="136"/>
      <c r="D9" s="137"/>
      <c r="E9" s="141"/>
      <c r="F9" s="142"/>
      <c r="G9" s="57" t="s">
        <v>14</v>
      </c>
      <c r="H9" s="143"/>
      <c r="I9" s="144"/>
      <c r="J9" s="144"/>
      <c r="K9" s="144"/>
      <c r="L9" s="144"/>
      <c r="M9" s="145"/>
      <c r="O9" s="133"/>
      <c r="P9" s="133"/>
      <c r="Q9" s="133"/>
      <c r="R9" s="133"/>
      <c r="S9" s="133"/>
      <c r="T9" s="133"/>
      <c r="U9" s="133"/>
      <c r="V9" s="133"/>
    </row>
    <row r="10" spans="1:22" ht="19.95" customHeight="1" x14ac:dyDescent="0.3">
      <c r="B10" s="135" t="s">
        <v>17</v>
      </c>
      <c r="C10" s="136"/>
      <c r="D10" s="137"/>
      <c r="E10" s="174"/>
      <c r="F10" s="175"/>
      <c r="G10" s="176"/>
      <c r="H10" s="168" t="s">
        <v>64</v>
      </c>
      <c r="I10" s="137"/>
      <c r="J10" s="169"/>
      <c r="K10" s="169"/>
      <c r="L10" s="169"/>
      <c r="M10" s="170"/>
      <c r="O10" s="159" t="s">
        <v>69</v>
      </c>
      <c r="P10" s="161" t="s">
        <v>19</v>
      </c>
      <c r="Q10" s="162" t="s">
        <v>81</v>
      </c>
      <c r="R10" s="163"/>
      <c r="S10" s="164" t="s">
        <v>20</v>
      </c>
      <c r="T10" s="166" t="s">
        <v>21</v>
      </c>
      <c r="U10" s="167"/>
      <c r="V10" s="164" t="s">
        <v>20</v>
      </c>
    </row>
    <row r="11" spans="1:22" ht="19.95" customHeight="1" thickBot="1" x14ac:dyDescent="0.35">
      <c r="B11" s="135" t="s">
        <v>68</v>
      </c>
      <c r="C11" s="136"/>
      <c r="D11" s="137"/>
      <c r="E11" s="143"/>
      <c r="F11" s="144"/>
      <c r="G11" s="173"/>
      <c r="H11" s="168" t="s">
        <v>18</v>
      </c>
      <c r="I11" s="137"/>
      <c r="J11" s="171"/>
      <c r="K11" s="171"/>
      <c r="L11" s="171"/>
      <c r="M11" s="172"/>
      <c r="O11" s="160"/>
      <c r="P11" s="160"/>
      <c r="Q11" s="82" t="s">
        <v>23</v>
      </c>
      <c r="R11" s="81" t="s">
        <v>82</v>
      </c>
      <c r="S11" s="165"/>
      <c r="T11" s="80" t="s">
        <v>23</v>
      </c>
      <c r="U11" s="81" t="s">
        <v>82</v>
      </c>
      <c r="V11" s="165"/>
    </row>
    <row r="12" spans="1:22" ht="19.95" customHeight="1" thickBot="1" x14ac:dyDescent="0.35">
      <c r="B12" s="153" t="s">
        <v>22</v>
      </c>
      <c r="C12" s="154"/>
      <c r="D12" s="155"/>
      <c r="E12" s="156"/>
      <c r="F12" s="157"/>
      <c r="G12" s="157"/>
      <c r="H12" s="157"/>
      <c r="I12" s="157"/>
      <c r="J12" s="157"/>
      <c r="K12" s="157"/>
      <c r="L12" s="157"/>
      <c r="M12" s="158"/>
      <c r="O12" s="265" t="s">
        <v>65</v>
      </c>
      <c r="P12" s="266"/>
      <c r="Q12" s="266"/>
      <c r="R12" s="266"/>
      <c r="S12" s="266"/>
      <c r="T12" s="266"/>
      <c r="U12" s="266"/>
      <c r="V12" s="267"/>
    </row>
    <row r="13" spans="1:22" ht="19.95" customHeight="1" thickBot="1" x14ac:dyDescent="0.35">
      <c r="B13" s="152"/>
      <c r="C13" s="152"/>
      <c r="D13" s="152"/>
      <c r="E13" s="134"/>
      <c r="F13" s="134"/>
      <c r="G13" s="134"/>
      <c r="H13" s="134"/>
      <c r="I13" s="134"/>
      <c r="J13" s="134"/>
      <c r="K13" s="134"/>
      <c r="L13" s="134"/>
      <c r="M13" s="134"/>
      <c r="O13" s="268"/>
      <c r="P13" s="269"/>
      <c r="Q13" s="269"/>
      <c r="R13" s="269"/>
      <c r="S13" s="269"/>
      <c r="T13" s="269"/>
      <c r="U13" s="269"/>
      <c r="V13" s="270"/>
    </row>
    <row r="14" spans="1:22" ht="19.95" customHeight="1" x14ac:dyDescent="0.3">
      <c r="B14" s="186" t="s">
        <v>25</v>
      </c>
      <c r="C14" s="206"/>
      <c r="D14" s="209" t="s">
        <v>26</v>
      </c>
      <c r="E14" s="210"/>
      <c r="F14" s="211"/>
      <c r="G14" s="48"/>
      <c r="H14" s="212" t="s">
        <v>27</v>
      </c>
      <c r="I14" s="213"/>
      <c r="J14" s="214"/>
      <c r="K14" s="214"/>
      <c r="L14" s="214"/>
      <c r="M14" s="215"/>
      <c r="O14" s="16"/>
      <c r="P14" s="17"/>
      <c r="Q14" s="280"/>
      <c r="R14" s="283" t="s">
        <v>24</v>
      </c>
      <c r="S14" s="286"/>
      <c r="T14" s="18"/>
      <c r="U14" s="19"/>
      <c r="V14" s="20"/>
    </row>
    <row r="15" spans="1:22" ht="19.95" customHeight="1" x14ac:dyDescent="0.3">
      <c r="B15" s="188"/>
      <c r="C15" s="207"/>
      <c r="D15" s="216" t="s">
        <v>28</v>
      </c>
      <c r="E15" s="217"/>
      <c r="F15" s="218"/>
      <c r="G15" s="49"/>
      <c r="H15" s="194" t="s">
        <v>29</v>
      </c>
      <c r="I15" s="195"/>
      <c r="J15" s="196"/>
      <c r="K15" s="196"/>
      <c r="L15" s="196"/>
      <c r="M15" s="197"/>
      <c r="O15" s="21"/>
      <c r="P15" s="22"/>
      <c r="Q15" s="281"/>
      <c r="R15" s="284"/>
      <c r="S15" s="287"/>
      <c r="T15" s="18"/>
      <c r="U15" s="19"/>
      <c r="V15" s="20"/>
    </row>
    <row r="16" spans="1:22" ht="19.95" customHeight="1" x14ac:dyDescent="0.3">
      <c r="B16" s="190"/>
      <c r="C16" s="208"/>
      <c r="D16" s="198" t="s">
        <v>30</v>
      </c>
      <c r="E16" s="198"/>
      <c r="F16" s="198"/>
      <c r="G16" s="49"/>
      <c r="H16" s="58" t="s">
        <v>74</v>
      </c>
      <c r="I16" s="199"/>
      <c r="J16" s="200"/>
      <c r="K16" s="59" t="s">
        <v>31</v>
      </c>
      <c r="L16" s="196"/>
      <c r="M16" s="197"/>
      <c r="O16" s="23"/>
      <c r="P16" s="24"/>
      <c r="Q16" s="281"/>
      <c r="R16" s="284"/>
      <c r="S16" s="287"/>
      <c r="T16" s="25"/>
      <c r="U16" s="26"/>
      <c r="V16" s="27"/>
    </row>
    <row r="17" spans="2:22" ht="19.95" customHeight="1" thickBot="1" x14ac:dyDescent="0.35">
      <c r="B17" s="201" t="s">
        <v>32</v>
      </c>
      <c r="C17" s="202"/>
      <c r="D17" s="202"/>
      <c r="E17" s="202"/>
      <c r="F17" s="202"/>
      <c r="G17" s="202"/>
      <c r="H17" s="202"/>
      <c r="I17" s="203"/>
      <c r="J17" s="204"/>
      <c r="K17" s="204"/>
      <c r="L17" s="204"/>
      <c r="M17" s="205"/>
      <c r="O17" s="23"/>
      <c r="P17" s="24"/>
      <c r="Q17" s="281"/>
      <c r="R17" s="284"/>
      <c r="S17" s="287"/>
      <c r="T17" s="25"/>
      <c r="U17" s="26"/>
      <c r="V17" s="27"/>
    </row>
    <row r="18" spans="2:22" ht="19.95" customHeight="1" thickBot="1" x14ac:dyDescent="0.3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O18" s="28"/>
      <c r="P18" s="29"/>
      <c r="Q18" s="282"/>
      <c r="R18" s="285"/>
      <c r="S18" s="288"/>
      <c r="T18" s="30"/>
      <c r="U18" s="31"/>
      <c r="V18" s="32"/>
    </row>
    <row r="19" spans="2:22" ht="19.95" customHeight="1" thickBot="1" x14ac:dyDescent="0.35">
      <c r="B19" s="177" t="s">
        <v>34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9"/>
      <c r="O19" s="3" t="s">
        <v>33</v>
      </c>
      <c r="P19" s="4" t="s">
        <v>24</v>
      </c>
      <c r="Q19" s="274"/>
      <c r="R19" s="277" t="s">
        <v>24</v>
      </c>
      <c r="S19" s="271"/>
      <c r="T19" s="5"/>
      <c r="U19" s="6"/>
      <c r="V19" s="7" t="s">
        <v>24</v>
      </c>
    </row>
    <row r="20" spans="2:22" ht="19.95" customHeight="1" thickBot="1" x14ac:dyDescent="0.35">
      <c r="B20" s="180" t="s">
        <v>35</v>
      </c>
      <c r="C20" s="181"/>
      <c r="D20" s="181"/>
      <c r="E20" s="181"/>
      <c r="F20" s="180" t="s">
        <v>66</v>
      </c>
      <c r="G20" s="182"/>
      <c r="H20" s="183" t="s">
        <v>36</v>
      </c>
      <c r="I20" s="184"/>
      <c r="J20" s="185" t="s">
        <v>37</v>
      </c>
      <c r="K20" s="185"/>
      <c r="L20" s="186" t="s">
        <v>38</v>
      </c>
      <c r="M20" s="187"/>
      <c r="O20" s="8" t="s">
        <v>24</v>
      </c>
      <c r="P20" s="9" t="s">
        <v>24</v>
      </c>
      <c r="Q20" s="275"/>
      <c r="R20" s="278"/>
      <c r="S20" s="272"/>
      <c r="T20" s="10"/>
      <c r="U20" s="1"/>
      <c r="V20" s="11" t="s">
        <v>24</v>
      </c>
    </row>
    <row r="21" spans="2:22" ht="19.95" customHeight="1" x14ac:dyDescent="0.3">
      <c r="B21" s="60" t="s">
        <v>39</v>
      </c>
      <c r="C21" s="61" t="s">
        <v>40</v>
      </c>
      <c r="D21" s="60" t="s">
        <v>41</v>
      </c>
      <c r="E21" s="61" t="s">
        <v>42</v>
      </c>
      <c r="F21" s="60" t="s">
        <v>43</v>
      </c>
      <c r="G21" s="62" t="s">
        <v>44</v>
      </c>
      <c r="H21" s="63" t="s">
        <v>43</v>
      </c>
      <c r="I21" s="64" t="s">
        <v>45</v>
      </c>
      <c r="J21" s="60" t="s">
        <v>43</v>
      </c>
      <c r="K21" s="62" t="s">
        <v>45</v>
      </c>
      <c r="L21" s="188"/>
      <c r="M21" s="189"/>
      <c r="O21" s="8" t="s">
        <v>24</v>
      </c>
      <c r="P21" s="9" t="s">
        <v>24</v>
      </c>
      <c r="Q21" s="275"/>
      <c r="R21" s="278"/>
      <c r="S21" s="272"/>
      <c r="T21" s="10"/>
      <c r="U21" s="1"/>
      <c r="V21" s="11" t="s">
        <v>24</v>
      </c>
    </row>
    <row r="22" spans="2:22" ht="19.95" customHeight="1" x14ac:dyDescent="0.3">
      <c r="B22" s="50"/>
      <c r="C22" s="49"/>
      <c r="D22" s="50"/>
      <c r="E22" s="49"/>
      <c r="F22" s="50"/>
      <c r="G22" s="51"/>
      <c r="H22" s="47"/>
      <c r="I22" s="49"/>
      <c r="J22" s="50"/>
      <c r="K22" s="51"/>
      <c r="L22" s="190"/>
      <c r="M22" s="191"/>
      <c r="O22" s="8" t="s">
        <v>24</v>
      </c>
      <c r="P22" s="9" t="s">
        <v>24</v>
      </c>
      <c r="Q22" s="275"/>
      <c r="R22" s="278"/>
      <c r="S22" s="272"/>
      <c r="T22" s="10"/>
      <c r="U22" s="1"/>
      <c r="V22" s="11" t="s">
        <v>24</v>
      </c>
    </row>
    <row r="23" spans="2:22" s="69" customFormat="1" ht="19.95" customHeight="1" thickBot="1" x14ac:dyDescent="0.35">
      <c r="B23" s="192" t="s">
        <v>72</v>
      </c>
      <c r="C23" s="193"/>
      <c r="D23" s="193"/>
      <c r="E23" s="65">
        <f>SUM(B22:E22)</f>
        <v>0</v>
      </c>
      <c r="F23" s="66" t="s">
        <v>72</v>
      </c>
      <c r="G23" s="65">
        <f>SUM(F22:G22)</f>
        <v>0</v>
      </c>
      <c r="H23" s="67" t="s">
        <v>72</v>
      </c>
      <c r="I23" s="68">
        <f>SUM(H22:I22)</f>
        <v>0</v>
      </c>
      <c r="J23" s="66" t="s">
        <v>72</v>
      </c>
      <c r="K23" s="65">
        <f>SUM(J22:K22)</f>
        <v>0</v>
      </c>
      <c r="L23" s="252">
        <f>+SUM(E23,G23,I23,K23)</f>
        <v>0</v>
      </c>
      <c r="M23" s="253"/>
      <c r="O23" s="12" t="s">
        <v>24</v>
      </c>
      <c r="P23" s="13" t="s">
        <v>24</v>
      </c>
      <c r="Q23" s="276"/>
      <c r="R23" s="279"/>
      <c r="S23" s="273"/>
      <c r="T23" s="14"/>
      <c r="U23" s="2"/>
      <c r="V23" s="15" t="s">
        <v>24</v>
      </c>
    </row>
    <row r="24" spans="2:22" ht="19.95" customHeight="1" x14ac:dyDescent="0.3">
      <c r="B24" s="241" t="s">
        <v>46</v>
      </c>
      <c r="C24" s="242"/>
      <c r="D24" s="242"/>
      <c r="E24" s="243"/>
      <c r="F24" s="244"/>
      <c r="G24" s="244"/>
      <c r="H24" s="244"/>
      <c r="I24" s="244"/>
      <c r="J24" s="244"/>
      <c r="K24" s="244"/>
      <c r="L24" s="244"/>
      <c r="M24" s="245"/>
      <c r="O24" s="33" t="s">
        <v>33</v>
      </c>
      <c r="P24" s="34" t="s">
        <v>24</v>
      </c>
      <c r="Q24" s="256"/>
      <c r="R24" s="259" t="s">
        <v>24</v>
      </c>
      <c r="S24" s="262"/>
      <c r="T24" s="35"/>
      <c r="U24" s="36"/>
      <c r="V24" s="37" t="s">
        <v>24</v>
      </c>
    </row>
    <row r="25" spans="2:22" ht="19.95" customHeight="1" thickBot="1" x14ac:dyDescent="0.35">
      <c r="B25" s="246" t="s">
        <v>47</v>
      </c>
      <c r="C25" s="247"/>
      <c r="D25" s="247"/>
      <c r="E25" s="248"/>
      <c r="F25" s="230"/>
      <c r="G25" s="230"/>
      <c r="H25" s="230"/>
      <c r="I25" s="230"/>
      <c r="J25" s="230"/>
      <c r="K25" s="230"/>
      <c r="L25" s="230"/>
      <c r="M25" s="249"/>
      <c r="O25" s="38" t="s">
        <v>24</v>
      </c>
      <c r="P25" s="39" t="s">
        <v>24</v>
      </c>
      <c r="Q25" s="257"/>
      <c r="R25" s="260"/>
      <c r="S25" s="263"/>
      <c r="T25" s="40"/>
      <c r="U25" s="26"/>
      <c r="V25" s="41" t="s">
        <v>24</v>
      </c>
    </row>
    <row r="26" spans="2:22" ht="19.95" customHeight="1" thickBot="1" x14ac:dyDescent="0.35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O26" s="38" t="s">
        <v>24</v>
      </c>
      <c r="P26" s="39" t="s">
        <v>24</v>
      </c>
      <c r="Q26" s="257"/>
      <c r="R26" s="260"/>
      <c r="S26" s="263"/>
      <c r="T26" s="40"/>
      <c r="U26" s="26"/>
      <c r="V26" s="41" t="s">
        <v>24</v>
      </c>
    </row>
    <row r="27" spans="2:22" ht="19.95" customHeight="1" x14ac:dyDescent="0.3">
      <c r="B27" s="235" t="s">
        <v>48</v>
      </c>
      <c r="C27" s="250" t="s">
        <v>49</v>
      </c>
      <c r="D27" s="250"/>
      <c r="E27" s="250"/>
      <c r="F27" s="250"/>
      <c r="G27" s="250"/>
      <c r="H27" s="250"/>
      <c r="I27" s="70" t="s">
        <v>50</v>
      </c>
      <c r="J27" s="238" t="s">
        <v>51</v>
      </c>
      <c r="K27" s="238"/>
      <c r="L27" s="238"/>
      <c r="M27" s="71" t="s">
        <v>52</v>
      </c>
      <c r="O27" s="38" t="s">
        <v>24</v>
      </c>
      <c r="P27" s="39" t="s">
        <v>24</v>
      </c>
      <c r="Q27" s="257"/>
      <c r="R27" s="260"/>
      <c r="S27" s="263"/>
      <c r="T27" s="40"/>
      <c r="U27" s="26"/>
      <c r="V27" s="41" t="s">
        <v>24</v>
      </c>
    </row>
    <row r="28" spans="2:22" ht="19.95" customHeight="1" thickBot="1" x14ac:dyDescent="0.35">
      <c r="B28" s="237"/>
      <c r="C28" s="251" t="s">
        <v>83</v>
      </c>
      <c r="D28" s="251"/>
      <c r="E28" s="251"/>
      <c r="F28" s="251"/>
      <c r="G28" s="251"/>
      <c r="H28" s="251"/>
      <c r="I28" s="72">
        <f>SUM(B21:E22)</f>
        <v>0</v>
      </c>
      <c r="J28" s="254">
        <v>12</v>
      </c>
      <c r="K28" s="229"/>
      <c r="L28" s="229"/>
      <c r="M28" s="73">
        <f>SUM(I28*J28)</f>
        <v>0</v>
      </c>
      <c r="O28" s="42" t="s">
        <v>24</v>
      </c>
      <c r="P28" s="43" t="s">
        <v>24</v>
      </c>
      <c r="Q28" s="258"/>
      <c r="R28" s="261"/>
      <c r="S28" s="264"/>
      <c r="T28" s="44"/>
      <c r="U28" s="31"/>
      <c r="V28" s="45" t="s">
        <v>24</v>
      </c>
    </row>
    <row r="29" spans="2:22" ht="19.95" customHeight="1" thickBot="1" x14ac:dyDescent="0.35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O29" s="3" t="s">
        <v>33</v>
      </c>
      <c r="P29" s="4" t="s">
        <v>24</v>
      </c>
      <c r="Q29" s="274"/>
      <c r="R29" s="277" t="s">
        <v>24</v>
      </c>
      <c r="S29" s="271"/>
      <c r="T29" s="5"/>
      <c r="U29" s="6"/>
      <c r="V29" s="7" t="s">
        <v>24</v>
      </c>
    </row>
    <row r="30" spans="2:22" ht="19.95" customHeight="1" x14ac:dyDescent="0.3">
      <c r="B30" s="235" t="s">
        <v>53</v>
      </c>
      <c r="C30" s="238" t="s">
        <v>54</v>
      </c>
      <c r="D30" s="238"/>
      <c r="E30" s="238"/>
      <c r="F30" s="238"/>
      <c r="G30" s="238"/>
      <c r="H30" s="238" t="s">
        <v>50</v>
      </c>
      <c r="I30" s="238"/>
      <c r="J30" s="74"/>
      <c r="K30" s="238" t="s">
        <v>55</v>
      </c>
      <c r="L30" s="238"/>
      <c r="M30" s="239" t="s">
        <v>56</v>
      </c>
      <c r="O30" s="8"/>
      <c r="P30" s="9" t="s">
        <v>24</v>
      </c>
      <c r="Q30" s="275"/>
      <c r="R30" s="278"/>
      <c r="S30" s="272"/>
      <c r="T30" s="10"/>
      <c r="U30" s="1"/>
      <c r="V30" s="11" t="s">
        <v>24</v>
      </c>
    </row>
    <row r="31" spans="2:22" ht="19.95" customHeight="1" x14ac:dyDescent="0.3">
      <c r="B31" s="236"/>
      <c r="C31" s="226" t="s">
        <v>57</v>
      </c>
      <c r="D31" s="226"/>
      <c r="E31" s="226"/>
      <c r="F31" s="226"/>
      <c r="G31" s="226"/>
      <c r="H31" s="227"/>
      <c r="I31" s="227"/>
      <c r="J31" s="75">
        <v>9</v>
      </c>
      <c r="K31" s="228">
        <f>SUM(H31*J31)</f>
        <v>0</v>
      </c>
      <c r="L31" s="228"/>
      <c r="M31" s="240"/>
      <c r="N31"/>
      <c r="O31" s="8" t="s">
        <v>24</v>
      </c>
      <c r="P31" s="9" t="s">
        <v>24</v>
      </c>
      <c r="Q31" s="275"/>
      <c r="R31" s="278"/>
      <c r="S31" s="272"/>
      <c r="T31" s="10"/>
      <c r="U31" s="1"/>
      <c r="V31" s="11" t="s">
        <v>24</v>
      </c>
    </row>
    <row r="32" spans="2:22" ht="19.95" customHeight="1" x14ac:dyDescent="0.3">
      <c r="B32" s="236"/>
      <c r="C32" s="226" t="s">
        <v>58</v>
      </c>
      <c r="D32" s="226"/>
      <c r="E32" s="226"/>
      <c r="F32" s="226"/>
      <c r="G32" s="226"/>
      <c r="H32" s="227"/>
      <c r="I32" s="227"/>
      <c r="J32" s="75">
        <v>9</v>
      </c>
      <c r="K32" s="228">
        <f t="shared" ref="K32:K35" si="0">SUM(H32*J32)</f>
        <v>0</v>
      </c>
      <c r="L32" s="228"/>
      <c r="M32" s="233">
        <f>SUM(K31:L35)</f>
        <v>0</v>
      </c>
      <c r="O32" s="8" t="s">
        <v>24</v>
      </c>
      <c r="P32" s="9" t="s">
        <v>24</v>
      </c>
      <c r="Q32" s="275"/>
      <c r="R32" s="278"/>
      <c r="S32" s="272"/>
      <c r="T32" s="10"/>
      <c r="U32" s="1"/>
      <c r="V32" s="11" t="s">
        <v>24</v>
      </c>
    </row>
    <row r="33" spans="2:22" ht="19.95" customHeight="1" thickBot="1" x14ac:dyDescent="0.35">
      <c r="B33" s="236"/>
      <c r="C33" s="226" t="s">
        <v>59</v>
      </c>
      <c r="D33" s="226"/>
      <c r="E33" s="226"/>
      <c r="F33" s="226"/>
      <c r="G33" s="226"/>
      <c r="H33" s="227"/>
      <c r="I33" s="227"/>
      <c r="J33" s="75">
        <v>9</v>
      </c>
      <c r="K33" s="228">
        <f t="shared" si="0"/>
        <v>0</v>
      </c>
      <c r="L33" s="228"/>
      <c r="M33" s="233"/>
      <c r="O33" s="12" t="s">
        <v>24</v>
      </c>
      <c r="P33" s="13" t="s">
        <v>24</v>
      </c>
      <c r="Q33" s="276"/>
      <c r="R33" s="279"/>
      <c r="S33" s="273"/>
      <c r="T33" s="14"/>
      <c r="U33" s="2"/>
      <c r="V33" s="15" t="s">
        <v>24</v>
      </c>
    </row>
    <row r="34" spans="2:22" ht="19.95" customHeight="1" x14ac:dyDescent="0.3">
      <c r="B34" s="236"/>
      <c r="C34" s="226" t="s">
        <v>60</v>
      </c>
      <c r="D34" s="226"/>
      <c r="E34" s="226"/>
      <c r="F34" s="226"/>
      <c r="G34" s="226"/>
      <c r="H34" s="227"/>
      <c r="I34" s="227"/>
      <c r="J34" s="75">
        <v>9</v>
      </c>
      <c r="K34" s="228">
        <f t="shared" si="0"/>
        <v>0</v>
      </c>
      <c r="L34" s="228"/>
      <c r="M34" s="233"/>
      <c r="O34" s="33" t="s">
        <v>33</v>
      </c>
      <c r="P34" s="34" t="s">
        <v>24</v>
      </c>
      <c r="Q34" s="256"/>
      <c r="R34" s="259" t="s">
        <v>24</v>
      </c>
      <c r="S34" s="262"/>
      <c r="T34" s="35"/>
      <c r="U34" s="36"/>
      <c r="V34" s="37" t="s">
        <v>24</v>
      </c>
    </row>
    <row r="35" spans="2:22" ht="19.95" customHeight="1" thickBot="1" x14ac:dyDescent="0.35">
      <c r="B35" s="237"/>
      <c r="C35" s="229" t="s">
        <v>61</v>
      </c>
      <c r="D35" s="229"/>
      <c r="E35" s="229"/>
      <c r="F35" s="229"/>
      <c r="G35" s="229"/>
      <c r="H35" s="230"/>
      <c r="I35" s="230"/>
      <c r="J35" s="76">
        <v>6</v>
      </c>
      <c r="K35" s="228">
        <f t="shared" si="0"/>
        <v>0</v>
      </c>
      <c r="L35" s="228"/>
      <c r="M35" s="234"/>
      <c r="O35" s="38" t="s">
        <v>24</v>
      </c>
      <c r="P35" s="39" t="s">
        <v>24</v>
      </c>
      <c r="Q35" s="257"/>
      <c r="R35" s="260"/>
      <c r="S35" s="263"/>
      <c r="T35" s="40"/>
      <c r="U35" s="26"/>
      <c r="V35" s="41" t="s">
        <v>24</v>
      </c>
    </row>
    <row r="36" spans="2:22" ht="19.95" customHeight="1" thickBot="1" x14ac:dyDescent="0.35"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O36" s="38" t="s">
        <v>24</v>
      </c>
      <c r="P36" s="39" t="s">
        <v>24</v>
      </c>
      <c r="Q36" s="257"/>
      <c r="R36" s="260"/>
      <c r="S36" s="263"/>
      <c r="T36" s="40"/>
      <c r="U36" s="26"/>
      <c r="V36" s="41" t="s">
        <v>24</v>
      </c>
    </row>
    <row r="37" spans="2:22" ht="19.95" customHeight="1" thickBot="1" x14ac:dyDescent="0.35">
      <c r="B37" s="231" t="s">
        <v>62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77">
        <f>SUM(M28+M32)</f>
        <v>0</v>
      </c>
      <c r="O37" s="38" t="s">
        <v>24</v>
      </c>
      <c r="P37" s="39" t="s">
        <v>24</v>
      </c>
      <c r="Q37" s="257"/>
      <c r="R37" s="260"/>
      <c r="S37" s="263"/>
      <c r="T37" s="40"/>
      <c r="U37" s="26"/>
      <c r="V37" s="41" t="s">
        <v>24</v>
      </c>
    </row>
    <row r="38" spans="2:22" ht="19.95" customHeight="1" thickBot="1" x14ac:dyDescent="0.35">
      <c r="O38" s="42" t="s">
        <v>24</v>
      </c>
      <c r="P38" s="43" t="s">
        <v>24</v>
      </c>
      <c r="Q38" s="258"/>
      <c r="R38" s="261"/>
      <c r="S38" s="264"/>
      <c r="T38" s="44"/>
      <c r="U38" s="31"/>
      <c r="V38" s="45" t="s">
        <v>24</v>
      </c>
    </row>
    <row r="39" spans="2:22" ht="19.95" customHeight="1" x14ac:dyDescent="0.3">
      <c r="B39" s="219" t="s">
        <v>63</v>
      </c>
      <c r="C39" s="220"/>
      <c r="D39" s="222"/>
      <c r="E39" s="222"/>
      <c r="F39" s="222"/>
      <c r="G39" s="222"/>
      <c r="H39" s="222"/>
      <c r="I39" s="223"/>
      <c r="J39" s="219" t="s">
        <v>73</v>
      </c>
      <c r="K39" s="222"/>
      <c r="L39" s="222"/>
      <c r="M39" s="223"/>
      <c r="O39" s="255" t="s">
        <v>24</v>
      </c>
      <c r="P39" s="255"/>
      <c r="Q39" s="78"/>
      <c r="R39" s="255" t="s">
        <v>24</v>
      </c>
      <c r="S39" s="255"/>
      <c r="T39" s="255"/>
      <c r="U39" s="255"/>
      <c r="V39" s="255"/>
    </row>
    <row r="40" spans="2:22" ht="19.95" customHeight="1" thickBot="1" x14ac:dyDescent="0.35">
      <c r="B40" s="221"/>
      <c r="C40" s="152"/>
      <c r="D40" s="224"/>
      <c r="E40" s="224"/>
      <c r="F40" s="224"/>
      <c r="G40" s="224"/>
      <c r="H40" s="224"/>
      <c r="I40" s="225"/>
      <c r="J40" s="221"/>
      <c r="K40" s="224"/>
      <c r="L40" s="224"/>
      <c r="M40" s="225"/>
      <c r="O40" s="255" t="s">
        <v>24</v>
      </c>
      <c r="P40" s="255"/>
      <c r="Q40" s="78"/>
      <c r="R40" s="255" t="s">
        <v>24</v>
      </c>
      <c r="S40" s="255"/>
      <c r="T40" s="255"/>
      <c r="U40" s="255"/>
      <c r="V40" s="255"/>
    </row>
  </sheetData>
  <sheetProtection sheet="1" objects="1" scenarios="1"/>
  <mergeCells count="131">
    <mergeCell ref="O39:P39"/>
    <mergeCell ref="O40:P40"/>
    <mergeCell ref="R39:V39"/>
    <mergeCell ref="R40:V40"/>
    <mergeCell ref="Q34:Q38"/>
    <mergeCell ref="R34:R38"/>
    <mergeCell ref="S34:S38"/>
    <mergeCell ref="O12:V13"/>
    <mergeCell ref="S19:S23"/>
    <mergeCell ref="Q24:Q28"/>
    <mergeCell ref="R24:R28"/>
    <mergeCell ref="S24:S28"/>
    <mergeCell ref="Q29:Q33"/>
    <mergeCell ref="R29:R33"/>
    <mergeCell ref="S29:S33"/>
    <mergeCell ref="Q14:Q18"/>
    <mergeCell ref="R14:R18"/>
    <mergeCell ref="Q19:Q23"/>
    <mergeCell ref="R19:R23"/>
    <mergeCell ref="S14:S18"/>
    <mergeCell ref="B24:E24"/>
    <mergeCell ref="F24:M24"/>
    <mergeCell ref="B25:E25"/>
    <mergeCell ref="F25:M25"/>
    <mergeCell ref="B27:B28"/>
    <mergeCell ref="C27:H27"/>
    <mergeCell ref="J27:L27"/>
    <mergeCell ref="C28:H28"/>
    <mergeCell ref="L23:M23"/>
    <mergeCell ref="B26:M26"/>
    <mergeCell ref="J28:L28"/>
    <mergeCell ref="B29:M29"/>
    <mergeCell ref="B36:M36"/>
    <mergeCell ref="C33:G33"/>
    <mergeCell ref="H33:I33"/>
    <mergeCell ref="K33:L33"/>
    <mergeCell ref="M30:M31"/>
    <mergeCell ref="C31:G31"/>
    <mergeCell ref="H31:I31"/>
    <mergeCell ref="K31:L31"/>
    <mergeCell ref="C32:G32"/>
    <mergeCell ref="H32:I32"/>
    <mergeCell ref="K32:L32"/>
    <mergeCell ref="B39:C40"/>
    <mergeCell ref="J39:J40"/>
    <mergeCell ref="K39:M40"/>
    <mergeCell ref="C34:G34"/>
    <mergeCell ref="H34:I34"/>
    <mergeCell ref="K34:L34"/>
    <mergeCell ref="C35:G35"/>
    <mergeCell ref="H35:I35"/>
    <mergeCell ref="K35:L35"/>
    <mergeCell ref="B37:L37"/>
    <mergeCell ref="M32:M35"/>
    <mergeCell ref="B30:B35"/>
    <mergeCell ref="C30:G30"/>
    <mergeCell ref="H30:I30"/>
    <mergeCell ref="K30:L30"/>
    <mergeCell ref="D39:I40"/>
    <mergeCell ref="B19:M19"/>
    <mergeCell ref="B20:E20"/>
    <mergeCell ref="F20:G20"/>
    <mergeCell ref="H20:I20"/>
    <mergeCell ref="J20:K20"/>
    <mergeCell ref="L20:M22"/>
    <mergeCell ref="B23:D23"/>
    <mergeCell ref="H15:I15"/>
    <mergeCell ref="J15:M15"/>
    <mergeCell ref="D16:F16"/>
    <mergeCell ref="I16:J16"/>
    <mergeCell ref="L16:M16"/>
    <mergeCell ref="B17:I17"/>
    <mergeCell ref="J17:M17"/>
    <mergeCell ref="B14:C16"/>
    <mergeCell ref="D14:F14"/>
    <mergeCell ref="H14:I14"/>
    <mergeCell ref="J14:M14"/>
    <mergeCell ref="D15:F15"/>
    <mergeCell ref="B18:M18"/>
    <mergeCell ref="B13:M13"/>
    <mergeCell ref="B12:D12"/>
    <mergeCell ref="E12:M12"/>
    <mergeCell ref="O10:O11"/>
    <mergeCell ref="P10:P11"/>
    <mergeCell ref="Q10:R10"/>
    <mergeCell ref="S10:S11"/>
    <mergeCell ref="T10:U10"/>
    <mergeCell ref="V10:V11"/>
    <mergeCell ref="H10:I10"/>
    <mergeCell ref="J10:M10"/>
    <mergeCell ref="J11:M11"/>
    <mergeCell ref="B11:D11"/>
    <mergeCell ref="B10:D10"/>
    <mergeCell ref="E11:G11"/>
    <mergeCell ref="E10:G10"/>
    <mergeCell ref="H11:I11"/>
    <mergeCell ref="O8:P8"/>
    <mergeCell ref="R8:V8"/>
    <mergeCell ref="O6:P6"/>
    <mergeCell ref="Q6:R6"/>
    <mergeCell ref="S6:V6"/>
    <mergeCell ref="O7:P7"/>
    <mergeCell ref="R7:V7"/>
    <mergeCell ref="O9:V9"/>
    <mergeCell ref="B6:M6"/>
    <mergeCell ref="B9:D9"/>
    <mergeCell ref="B8:D8"/>
    <mergeCell ref="B7:D7"/>
    <mergeCell ref="E9:F9"/>
    <mergeCell ref="H9:M9"/>
    <mergeCell ref="E8:M8"/>
    <mergeCell ref="E7:K7"/>
    <mergeCell ref="B5:M5"/>
    <mergeCell ref="O4:P4"/>
    <mergeCell ref="Q4:R4"/>
    <mergeCell ref="T4:V4"/>
    <mergeCell ref="O5:P5"/>
    <mergeCell ref="Q5:R5"/>
    <mergeCell ref="S5:V5"/>
    <mergeCell ref="B2:C2"/>
    <mergeCell ref="D2:I2"/>
    <mergeCell ref="J2:M2"/>
    <mergeCell ref="O2:V2"/>
    <mergeCell ref="B3:M3"/>
    <mergeCell ref="O3:P3"/>
    <mergeCell ref="Q3:R3"/>
    <mergeCell ref="S3:V3"/>
    <mergeCell ref="H4:J4"/>
    <mergeCell ref="K4:M4"/>
    <mergeCell ref="E4:G4"/>
    <mergeCell ref="B4:D4"/>
  </mergeCells>
  <dataValidations count="3">
    <dataValidation type="list" allowBlank="1" showInputMessage="1" showErrorMessage="1" sqref="Q14 Q19 Q24 Q29 Q39:Q40 Q34" xr:uid="{31519A15-D1F4-49A0-8A5B-7D190D637716}">
      <formula1>"BMF,BG,MG,"</formula1>
    </dataValidation>
    <dataValidation type="list" allowBlank="1" showInputMessage="1" showErrorMessage="1" sqref="R14 R19 R24 R29 U14:U38 R34" xr:uid="{2AC6F69C-A73B-42F6-A687-C00B866C8CC3}">
      <formula1>"BF,MF,BG,MG"</formula1>
    </dataValidation>
    <dataValidation type="list" allowBlank="1" showInputMessage="1" showErrorMessage="1" sqref="T14:T38" xr:uid="{E023BDE7-D4CA-421B-B665-99C863AF19B4}">
      <formula1>"  BMF,BG,MG,"</formula1>
    </dataValidation>
  </dataValidations>
  <hyperlinks>
    <hyperlink ref="E4" r:id="rId1" xr:uid="{AA744782-EE7D-4F80-BD20-00813B54663B}"/>
    <hyperlink ref="K4:M4" r:id="rId2" display=" b-del-frari@ugsel.org" xr:uid="{3F3FDDF0-17BF-4B17-AC1E-294778355C09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Bury</dc:creator>
  <cp:lastModifiedBy>Béatrice DEL FRARI</cp:lastModifiedBy>
  <cp:lastPrinted>2023-04-11T13:13:17Z</cp:lastPrinted>
  <dcterms:created xsi:type="dcterms:W3CDTF">2023-02-10T17:51:47Z</dcterms:created>
  <dcterms:modified xsi:type="dcterms:W3CDTF">2023-04-20T12:25:38Z</dcterms:modified>
</cp:coreProperties>
</file>