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 - EVENEMENTIEL\CHAMPIONNATS NATIONAUX\nationaux 2022\Triathlon\"/>
    </mc:Choice>
  </mc:AlternateContent>
  <bookViews>
    <workbookView xWindow="-105" yWindow="-105" windowWidth="23250" windowHeight="12570"/>
  </bookViews>
  <sheets>
    <sheet name="engagement" sheetId="1" r:id="rId1"/>
  </sheets>
  <definedNames>
    <definedName name="_xlnm.Print_Area" localSheetId="0">engagement!$A$1:$L$38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I34" i="1"/>
  <c r="K34" i="1"/>
  <c r="L34" i="1"/>
  <c r="L27" i="1"/>
  <c r="L38" i="1"/>
  <c r="L23" i="1"/>
  <c r="K23" i="1"/>
  <c r="K24" i="1"/>
</calcChain>
</file>

<file path=xl/sharedStrings.xml><?xml version="1.0" encoding="utf-8"?>
<sst xmlns="http://schemas.openxmlformats.org/spreadsheetml/2006/main" count="54" uniqueCount="45">
  <si>
    <t>MODE DE DEPLACEMENT</t>
  </si>
  <si>
    <t>Voiture ou Minibus</t>
  </si>
  <si>
    <t>Car</t>
  </si>
  <si>
    <t>COMPOSITION DU GROUPE</t>
  </si>
  <si>
    <t>F</t>
  </si>
  <si>
    <t>Encadrement</t>
  </si>
  <si>
    <t>H</t>
  </si>
  <si>
    <t>Chauffeur</t>
  </si>
  <si>
    <t>Resp. Groupe :</t>
  </si>
  <si>
    <t>Ville :</t>
  </si>
  <si>
    <t>Etablissement :</t>
  </si>
  <si>
    <t>Adresse :</t>
  </si>
  <si>
    <t>Code Postal :</t>
  </si>
  <si>
    <t>Région :</t>
  </si>
  <si>
    <t>Téléphone :</t>
  </si>
  <si>
    <t>Tél portable :</t>
  </si>
  <si>
    <t>E.mail :</t>
  </si>
  <si>
    <t>Total B / Frais de restauration :</t>
  </si>
  <si>
    <t>Total A / Frais d'engagement :</t>
  </si>
  <si>
    <t>Nb total de repas</t>
  </si>
  <si>
    <t>Arrivée prévue à</t>
  </si>
  <si>
    <t>OUI</t>
  </si>
  <si>
    <t>NON</t>
  </si>
  <si>
    <t>Triathlètes</t>
  </si>
  <si>
    <t>CJ</t>
  </si>
  <si>
    <t>Filles</t>
  </si>
  <si>
    <t>Garçons</t>
  </si>
  <si>
    <t>Minimes</t>
  </si>
  <si>
    <t>Benjamins</t>
  </si>
  <si>
    <t>Nom et prénom du (ou des) Jeunes officiels
 (1 pour 2 équipes)</t>
  </si>
  <si>
    <t>HEBERGEMENT ET RESTAURATION</t>
  </si>
  <si>
    <t>1ère RENCONTRE NATIONALE DE TRIATHLON</t>
  </si>
  <si>
    <t>MONTBERT - MARDI 24 MAI 2022</t>
  </si>
  <si>
    <t>par mail : ugsel@ec44.fr</t>
  </si>
  <si>
    <t>UGSEL 44 - 15 Rue Leglas-Maurice - BP 44104 - 44041 NANTES CEDEX 1</t>
  </si>
  <si>
    <t>A renvoyer pour le VENDREDI 13 MAI par mail de préférence et par courrier accompagné du règlement</t>
  </si>
  <si>
    <t xml:space="preserve">TOTAL de personnes </t>
  </si>
  <si>
    <t>Besoin de la navette pour le mardi matin (amplitude horaire du chauffeur)</t>
  </si>
  <si>
    <t>Frais d'engagement 12€ x nombre de triathlètes</t>
  </si>
  <si>
    <t>Encadrants + chauffeur</t>
  </si>
  <si>
    <t>Merci de nous préciser si l'un des participants à un régime alimentaire spécifique sans gluten, sans porc,…)</t>
  </si>
  <si>
    <t>TOTAL  : A + B</t>
  </si>
  <si>
    <t xml:space="preserve">Nombre de forfaits pour le groupe   = </t>
  </si>
  <si>
    <r>
      <t xml:space="preserve">Forfait comprenant : 1 nuit avec petit-déjeuner, le repas du lundi soir et celui du mardi midi : </t>
    </r>
    <r>
      <rPr>
        <b/>
        <sz val="11"/>
        <color theme="1"/>
        <rFont val="Calibri"/>
        <family val="2"/>
        <scheme val="minor"/>
      </rPr>
      <t>50€ par personne</t>
    </r>
  </si>
  <si>
    <t>nb Panier repas du mardi soir 6,10€ (facultatif)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</si>
</sst>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/>
    <xf numFmtId="0" fontId="0" fillId="0" borderId="0" xfId="0" applyFo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9" borderId="1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3" fillId="11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10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" fillId="0" borderId="4" xfId="0" applyFont="1" applyBorder="1" applyAlignment="1"/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9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0" xfId="0" applyFont="1" applyBorder="1" applyAlignment="1"/>
    <xf numFmtId="0" fontId="6" fillId="0" borderId="4" xfId="0" applyFont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0" zoomScaleNormal="100" workbookViewId="0">
      <selection activeCell="N29" sqref="N29"/>
    </sheetView>
  </sheetViews>
  <sheetFormatPr baseColWidth="10" defaultRowHeight="15" x14ac:dyDescent="0.25"/>
  <cols>
    <col min="1" max="1" width="8" style="2" customWidth="1"/>
    <col min="2" max="2" width="8.85546875" style="2" customWidth="1"/>
    <col min="3" max="3" width="8.140625" style="2" customWidth="1"/>
    <col min="4" max="4" width="8.7109375" style="2" customWidth="1"/>
    <col min="5" max="5" width="7.5703125" style="2" customWidth="1"/>
    <col min="6" max="6" width="8.140625" style="2" customWidth="1"/>
    <col min="7" max="7" width="9" style="2" customWidth="1"/>
    <col min="8" max="8" width="6.42578125" style="2" customWidth="1"/>
    <col min="9" max="9" width="6.7109375" style="2" customWidth="1"/>
    <col min="10" max="10" width="7.42578125" style="2" customWidth="1"/>
    <col min="11" max="11" width="9.7109375" style="2" customWidth="1"/>
    <col min="12" max="12" width="13.7109375" style="2" customWidth="1"/>
    <col min="13" max="13" width="13.5703125" style="2" customWidth="1"/>
    <col min="14" max="14" width="11.42578125" style="2"/>
  </cols>
  <sheetData>
    <row r="1" spans="1:12" ht="19.5" thickTop="1" x14ac:dyDescent="0.3">
      <c r="A1" s="55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3.25" customHeight="1" thickBot="1" x14ac:dyDescent="0.35">
      <c r="A2" s="57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47.25" customHeight="1" thickTop="1" x14ac:dyDescent="0.3">
      <c r="A3" s="59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25">
      <c r="A4" s="61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5.75" thickBot="1" x14ac:dyDescent="0.3">
      <c r="A5" s="63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 thickTop="1" x14ac:dyDescent="0.25"/>
    <row r="7" spans="1:12" x14ac:dyDescent="0.25">
      <c r="A7" s="35" t="s">
        <v>10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x14ac:dyDescent="0.25">
      <c r="A8" s="35" t="s">
        <v>11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25">
      <c r="A9" s="35" t="s">
        <v>12</v>
      </c>
      <c r="B9" s="36"/>
      <c r="C9" s="38"/>
      <c r="D9" s="39"/>
      <c r="E9" s="40"/>
      <c r="F9" s="41" t="s">
        <v>9</v>
      </c>
      <c r="G9" s="41"/>
      <c r="H9" s="41"/>
      <c r="I9" s="38"/>
      <c r="J9" s="39"/>
      <c r="K9" s="39"/>
      <c r="L9" s="39"/>
    </row>
    <row r="10" spans="1:12" x14ac:dyDescent="0.25">
      <c r="A10" s="35" t="s">
        <v>13</v>
      </c>
      <c r="B10" s="36"/>
      <c r="C10" s="37"/>
      <c r="D10" s="37"/>
      <c r="E10" s="37"/>
      <c r="F10" s="46" t="s">
        <v>8</v>
      </c>
      <c r="G10" s="48"/>
      <c r="H10" s="47"/>
      <c r="I10" s="37"/>
      <c r="J10" s="37"/>
      <c r="K10" s="37"/>
      <c r="L10" s="37"/>
    </row>
    <row r="11" spans="1:12" x14ac:dyDescent="0.25">
      <c r="A11" s="46" t="s">
        <v>14</v>
      </c>
      <c r="B11" s="47"/>
      <c r="C11" s="37"/>
      <c r="D11" s="37"/>
      <c r="E11" s="37"/>
      <c r="F11" s="49" t="s">
        <v>15</v>
      </c>
      <c r="G11" s="49"/>
      <c r="H11" s="49"/>
      <c r="I11" s="37"/>
      <c r="J11" s="37"/>
      <c r="K11" s="37"/>
      <c r="L11" s="37"/>
    </row>
    <row r="12" spans="1:12" x14ac:dyDescent="0.25">
      <c r="A12" s="46" t="s">
        <v>16</v>
      </c>
      <c r="B12" s="4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9.7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9.7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2.5" customHeight="1" x14ac:dyDescent="0.25">
      <c r="A15" s="43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6.5" customHeight="1" x14ac:dyDescent="0.25">
      <c r="A16" s="50" t="s">
        <v>1</v>
      </c>
      <c r="B16" s="51"/>
      <c r="C16" s="4"/>
      <c r="D16" s="3" t="s">
        <v>2</v>
      </c>
      <c r="E16" s="4"/>
      <c r="F16" s="1" t="s">
        <v>20</v>
      </c>
      <c r="G16" s="10"/>
      <c r="H16" s="52"/>
      <c r="I16" s="53"/>
      <c r="J16" s="54"/>
      <c r="K16" s="42"/>
      <c r="L16" s="42"/>
    </row>
    <row r="17" spans="1:14" ht="15.75" customHeight="1" x14ac:dyDescent="0.25">
      <c r="A17" s="45" t="s">
        <v>37</v>
      </c>
      <c r="B17" s="45"/>
      <c r="C17" s="45"/>
      <c r="D17" s="45"/>
      <c r="E17" s="45"/>
      <c r="F17" s="45"/>
      <c r="G17" s="45"/>
      <c r="H17" s="45"/>
      <c r="I17" s="45"/>
      <c r="J17" s="45"/>
      <c r="K17" s="12" t="s">
        <v>21</v>
      </c>
      <c r="L17" s="12" t="s">
        <v>22</v>
      </c>
    </row>
    <row r="18" spans="1:14" ht="15.75" customHeight="1" x14ac:dyDescent="0.25"/>
    <row r="19" spans="1:14" ht="15.75" customHeight="1" x14ac:dyDescent="0.25"/>
    <row r="20" spans="1:14" ht="26.25" customHeight="1" x14ac:dyDescent="0.25">
      <c r="A20" s="65" t="s">
        <v>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4" ht="17.25" customHeight="1" x14ac:dyDescent="0.25">
      <c r="A21" s="69" t="s">
        <v>23</v>
      </c>
      <c r="B21" s="69"/>
      <c r="C21" s="69"/>
      <c r="D21" s="69"/>
      <c r="E21" s="69"/>
      <c r="F21" s="69"/>
      <c r="G21" s="96" t="s">
        <v>5</v>
      </c>
      <c r="H21" s="97"/>
      <c r="I21" s="100" t="s">
        <v>7</v>
      </c>
      <c r="J21" s="101"/>
      <c r="K21" s="70" t="s">
        <v>36</v>
      </c>
      <c r="L21" s="70"/>
      <c r="M21"/>
      <c r="N21"/>
    </row>
    <row r="22" spans="1:14" ht="18.75" customHeight="1" x14ac:dyDescent="0.25">
      <c r="A22" s="68" t="s">
        <v>24</v>
      </c>
      <c r="B22" s="68"/>
      <c r="C22" s="68" t="s">
        <v>27</v>
      </c>
      <c r="D22" s="68"/>
      <c r="E22" s="68" t="s">
        <v>28</v>
      </c>
      <c r="F22" s="68"/>
      <c r="G22" s="98"/>
      <c r="H22" s="99"/>
      <c r="I22" s="82"/>
      <c r="J22" s="84"/>
      <c r="K22" s="13" t="s">
        <v>4</v>
      </c>
      <c r="L22" s="11" t="s">
        <v>6</v>
      </c>
      <c r="M22"/>
      <c r="N22"/>
    </row>
    <row r="23" spans="1:14" ht="18.75" customHeight="1" x14ac:dyDescent="0.25">
      <c r="A23" s="16" t="s">
        <v>25</v>
      </c>
      <c r="B23" s="16" t="s">
        <v>26</v>
      </c>
      <c r="C23" s="16" t="s">
        <v>25</v>
      </c>
      <c r="D23" s="16" t="s">
        <v>26</v>
      </c>
      <c r="E23" s="16" t="s">
        <v>25</v>
      </c>
      <c r="F23" s="16" t="s">
        <v>26</v>
      </c>
      <c r="G23" s="14" t="s">
        <v>4</v>
      </c>
      <c r="H23" s="14" t="s">
        <v>6</v>
      </c>
      <c r="I23" s="15" t="s">
        <v>4</v>
      </c>
      <c r="J23" s="15" t="s">
        <v>6</v>
      </c>
      <c r="K23" s="13">
        <f>SUM(A24,C24,E24,G24,I24)</f>
        <v>0</v>
      </c>
      <c r="L23" s="13">
        <f>SUM(B24,D24,F24,H24,J24)</f>
        <v>0</v>
      </c>
      <c r="M23"/>
      <c r="N23"/>
    </row>
    <row r="24" spans="1:14" ht="23.25" customHeight="1" x14ac:dyDescent="0.25">
      <c r="A24" s="17"/>
      <c r="B24" s="17"/>
      <c r="C24" s="18"/>
      <c r="D24" s="18"/>
      <c r="E24" s="19"/>
      <c r="F24" s="19"/>
      <c r="G24" s="14"/>
      <c r="H24" s="14"/>
      <c r="I24" s="15"/>
      <c r="J24" s="15"/>
      <c r="K24" s="70">
        <f>SUM(K23:L23)</f>
        <v>0</v>
      </c>
      <c r="L24" s="70"/>
      <c r="M24"/>
      <c r="N24"/>
    </row>
    <row r="25" spans="1:14" ht="36" customHeight="1" x14ac:dyDescent="0.25">
      <c r="A25" s="102" t="s">
        <v>29</v>
      </c>
      <c r="B25" s="103"/>
      <c r="C25" s="103"/>
      <c r="D25" s="103"/>
      <c r="E25" s="103"/>
      <c r="F25" s="104"/>
      <c r="G25" s="72"/>
      <c r="H25" s="73"/>
      <c r="I25" s="73"/>
      <c r="J25" s="73"/>
      <c r="K25" s="73"/>
      <c r="L25" s="73"/>
      <c r="M25"/>
      <c r="N25"/>
    </row>
    <row r="26" spans="1:14" ht="23.25" customHeight="1" x14ac:dyDescent="0.25">
      <c r="A26" s="20"/>
      <c r="B26" s="21"/>
      <c r="C26" s="22"/>
      <c r="D26" s="22"/>
      <c r="E26" s="23"/>
      <c r="F26" s="24"/>
      <c r="G26" s="25"/>
      <c r="H26" s="26"/>
      <c r="I26" s="9"/>
      <c r="J26" s="9"/>
      <c r="K26" s="27"/>
      <c r="L26" s="27"/>
      <c r="M26"/>
      <c r="N26"/>
    </row>
    <row r="27" spans="1:14" ht="27" customHeight="1" x14ac:dyDescent="0.25">
      <c r="A27" s="82" t="s">
        <v>38</v>
      </c>
      <c r="B27" s="83"/>
      <c r="C27" s="83"/>
      <c r="D27" s="83"/>
      <c r="E27" s="83"/>
      <c r="F27" s="84"/>
      <c r="G27" s="7" t="s">
        <v>18</v>
      </c>
      <c r="H27" s="8"/>
      <c r="I27" s="8"/>
      <c r="J27" s="8"/>
      <c r="K27" s="8"/>
      <c r="L27" s="32">
        <f>SUM(A24:F24)*12</f>
        <v>0</v>
      </c>
    </row>
    <row r="30" spans="1:14" ht="27.75" customHeight="1" x14ac:dyDescent="0.25">
      <c r="A30" s="71" t="s">
        <v>30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4" ht="26.25" customHeight="1" x14ac:dyDescent="0.25">
      <c r="A31" s="66" t="s">
        <v>43</v>
      </c>
      <c r="B31" s="66"/>
      <c r="C31" s="66"/>
      <c r="D31" s="66"/>
      <c r="E31" s="66"/>
      <c r="F31" s="66"/>
      <c r="G31" s="74" t="s">
        <v>23</v>
      </c>
      <c r="H31" s="75"/>
      <c r="I31" s="78" t="s">
        <v>39</v>
      </c>
      <c r="J31" s="79"/>
      <c r="K31" s="87" t="s">
        <v>44</v>
      </c>
      <c r="L31" s="85" t="s">
        <v>19</v>
      </c>
    </row>
    <row r="32" spans="1:14" ht="37.5" customHeight="1" x14ac:dyDescent="0.25">
      <c r="A32" s="67"/>
      <c r="B32" s="67"/>
      <c r="C32" s="67"/>
      <c r="D32" s="67"/>
      <c r="E32" s="67"/>
      <c r="F32" s="67"/>
      <c r="G32" s="76"/>
      <c r="H32" s="77"/>
      <c r="I32" s="80"/>
      <c r="J32" s="81"/>
      <c r="K32" s="88"/>
      <c r="L32" s="86"/>
    </row>
    <row r="33" spans="1:13" ht="41.25" customHeight="1" x14ac:dyDescent="0.25">
      <c r="A33" s="108" t="s">
        <v>42</v>
      </c>
      <c r="B33" s="109"/>
      <c r="C33" s="109"/>
      <c r="D33" s="109"/>
      <c r="E33" s="109"/>
      <c r="F33" s="109"/>
      <c r="G33" s="110"/>
      <c r="H33" s="110"/>
      <c r="I33" s="111"/>
      <c r="J33" s="111"/>
      <c r="K33" s="28"/>
      <c r="L33" s="34"/>
    </row>
    <row r="34" spans="1:13" ht="33" customHeight="1" x14ac:dyDescent="0.25">
      <c r="A34" s="105" t="s">
        <v>17</v>
      </c>
      <c r="B34" s="105"/>
      <c r="C34" s="105"/>
      <c r="D34" s="105"/>
      <c r="E34" s="105"/>
      <c r="F34" s="105"/>
      <c r="G34" s="89">
        <f>G33*50</f>
        <v>0</v>
      </c>
      <c r="H34" s="90"/>
      <c r="I34" s="91">
        <f>I33*50</f>
        <v>0</v>
      </c>
      <c r="J34" s="92"/>
      <c r="K34" s="33">
        <f>K33*6.1</f>
        <v>0</v>
      </c>
      <c r="L34" s="29">
        <f>SUM(G34:K34)</f>
        <v>0</v>
      </c>
      <c r="M34" s="5"/>
    </row>
    <row r="36" spans="1:13" ht="25.5" customHeight="1" x14ac:dyDescent="0.25">
      <c r="A36" s="106" t="s">
        <v>40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3" ht="20.25" customHeight="1" x14ac:dyDescent="0.25">
      <c r="M37" s="6"/>
    </row>
    <row r="38" spans="1:13" ht="39.75" customHeight="1" x14ac:dyDescent="0.25">
      <c r="A38" s="93" t="s">
        <v>41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31">
        <f>L27+L34</f>
        <v>0</v>
      </c>
      <c r="M38" s="6"/>
    </row>
  </sheetData>
  <mergeCells count="54">
    <mergeCell ref="G34:H34"/>
    <mergeCell ref="I34:J34"/>
    <mergeCell ref="A38:K38"/>
    <mergeCell ref="G21:H22"/>
    <mergeCell ref="I21:J22"/>
    <mergeCell ref="A25:F25"/>
    <mergeCell ref="A34:F34"/>
    <mergeCell ref="A36:L36"/>
    <mergeCell ref="A33:F33"/>
    <mergeCell ref="G33:H33"/>
    <mergeCell ref="I33:J33"/>
    <mergeCell ref="A20:L20"/>
    <mergeCell ref="A31:F32"/>
    <mergeCell ref="A22:B22"/>
    <mergeCell ref="C22:D22"/>
    <mergeCell ref="E22:F22"/>
    <mergeCell ref="A21:F21"/>
    <mergeCell ref="K21:L21"/>
    <mergeCell ref="K24:L24"/>
    <mergeCell ref="A30:L30"/>
    <mergeCell ref="G25:L25"/>
    <mergeCell ref="G31:H32"/>
    <mergeCell ref="I31:J32"/>
    <mergeCell ref="A27:F27"/>
    <mergeCell ref="L31:L32"/>
    <mergeCell ref="K31:K32"/>
    <mergeCell ref="A1:L1"/>
    <mergeCell ref="A2:L2"/>
    <mergeCell ref="A3:L3"/>
    <mergeCell ref="A4:L4"/>
    <mergeCell ref="A5:L5"/>
    <mergeCell ref="K16:L16"/>
    <mergeCell ref="A15:L15"/>
    <mergeCell ref="A17:J17"/>
    <mergeCell ref="I10:L10"/>
    <mergeCell ref="I11:L11"/>
    <mergeCell ref="C11:E11"/>
    <mergeCell ref="A10:B10"/>
    <mergeCell ref="A11:B11"/>
    <mergeCell ref="C10:E10"/>
    <mergeCell ref="F10:H10"/>
    <mergeCell ref="F11:H11"/>
    <mergeCell ref="A12:B12"/>
    <mergeCell ref="C12:L12"/>
    <mergeCell ref="A16:B16"/>
    <mergeCell ref="H16:J16"/>
    <mergeCell ref="A7:B7"/>
    <mergeCell ref="C7:L7"/>
    <mergeCell ref="A8:B8"/>
    <mergeCell ref="A9:B9"/>
    <mergeCell ref="C8:L8"/>
    <mergeCell ref="I9:L9"/>
    <mergeCell ref="C9:E9"/>
    <mergeCell ref="F9:H9"/>
  </mergeCells>
  <pageMargins left="0.19685039370078741" right="0.19685039370078741" top="0.35433070866141736" bottom="0.35433070866141736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871FE2ACA0548B9563A151BA5D29E" ma:contentTypeVersion="13" ma:contentTypeDescription="Crée un document." ma:contentTypeScope="" ma:versionID="079c10a1f41e5fd1e9d5fc05b7407f82">
  <xsd:schema xmlns:xsd="http://www.w3.org/2001/XMLSchema" xmlns:xs="http://www.w3.org/2001/XMLSchema" xmlns:p="http://schemas.microsoft.com/office/2006/metadata/properties" xmlns:ns2="5e778596-fcd7-49de-873d-0d4ee03b4dbb" xmlns:ns3="0ea227e0-a4c3-4995-a8ec-db6c77b3dff4" targetNamespace="http://schemas.microsoft.com/office/2006/metadata/properties" ma:root="true" ma:fieldsID="e27884cb653ad0edc1b6969b41c3261f" ns2:_="" ns3:_="">
    <xsd:import namespace="5e778596-fcd7-49de-873d-0d4ee03b4dbb"/>
    <xsd:import namespace="0ea227e0-a4c3-4995-a8ec-db6c77b3df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78596-fcd7-49de-873d-0d4ee03b4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227e0-a4c3-4995-a8ec-db6c77b3dff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84F4E4-C316-44CE-AAA8-308681F0F0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F7D0F7-25CE-400D-89B2-722C44C94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78596-fcd7-49de-873d-0d4ee03b4dbb"/>
    <ds:schemaRef ds:uri="0ea227e0-a4c3-4995-a8ec-db6c77b3df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C228C8-DF5A-4DA4-A999-16D3ECE1BD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engagement</vt:lpstr>
      <vt:lpstr>engagement!Zone_d_impression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ugsel</dc:creator>
  <cp:lastModifiedBy>Christine DEMELLIER</cp:lastModifiedBy>
  <cp:lastPrinted>2022-05-12T06:41:12Z</cp:lastPrinted>
  <dcterms:created xsi:type="dcterms:W3CDTF">2015-02-24T11:01:53Z</dcterms:created>
  <dcterms:modified xsi:type="dcterms:W3CDTF">2022-05-12T06:41:15Z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0x0101005A4871FE2ACA0548B9563A151BA5D29E</vt:lpwstr>
  </property>
</Properties>
</file>