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gselnat-my.sharepoint.com/personal/b-del-frari_ugsel_org/Documents/2024-2025/ACTIVITES/TENNIS/"/>
    </mc:Choice>
  </mc:AlternateContent>
  <xr:revisionPtr revIDLastSave="95" documentId="8_{7A1B83B0-0252-450C-B0F5-9E6E47EDC259}" xr6:coauthVersionLast="47" xr6:coauthVersionMax="47" xr10:uidLastSave="{7837FD5F-D5E0-4A84-A1A8-EBD8B6E31F39}"/>
  <bookViews>
    <workbookView xWindow="-98" yWindow="-98" windowWidth="21795" windowHeight="1297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O19" i="1" s="1"/>
  <c r="O23" i="1"/>
  <c r="O27" i="1"/>
  <c r="O25" i="1"/>
  <c r="O24" i="1"/>
  <c r="O22" i="1"/>
  <c r="O21" i="1"/>
  <c r="O28" i="1" l="1"/>
</calcChain>
</file>

<file path=xl/sharedStrings.xml><?xml version="1.0" encoding="utf-8"?>
<sst xmlns="http://schemas.openxmlformats.org/spreadsheetml/2006/main" count="98" uniqueCount="67">
  <si>
    <t>Etablissement :</t>
  </si>
  <si>
    <t>Territoire :</t>
  </si>
  <si>
    <t>Tel. établisst :</t>
  </si>
  <si>
    <t>Courriel :</t>
  </si>
  <si>
    <t>Adresse :</t>
  </si>
  <si>
    <t>Code postal :</t>
  </si>
  <si>
    <t>Ville :</t>
  </si>
  <si>
    <t>Responsable du groupe :</t>
  </si>
  <si>
    <t>Portable :</t>
  </si>
  <si>
    <t>Mail :</t>
  </si>
  <si>
    <t>Arrivée le :</t>
  </si>
  <si>
    <t>COMPOSITION DU GROUPE</t>
  </si>
  <si>
    <t>Lieu d'hébergement :</t>
  </si>
  <si>
    <t>Compétiteur</t>
  </si>
  <si>
    <t>Benjamin</t>
  </si>
  <si>
    <t>Minime</t>
  </si>
  <si>
    <t>Cadet/Junior</t>
  </si>
  <si>
    <t>Encadrant</t>
  </si>
  <si>
    <t>Chauffeur</t>
  </si>
  <si>
    <t>Autres</t>
  </si>
  <si>
    <t>F</t>
  </si>
  <si>
    <t>G</t>
  </si>
  <si>
    <t>H</t>
  </si>
  <si>
    <t xml:space="preserve">RESTAURATION ET TRANSPORT </t>
  </si>
  <si>
    <t>Prix unitaire</t>
  </si>
  <si>
    <t>Nombre</t>
  </si>
  <si>
    <t>Total</t>
  </si>
  <si>
    <t>A</t>
  </si>
  <si>
    <t>Droits d'engagement</t>
  </si>
  <si>
    <t>RESTAURATION</t>
  </si>
  <si>
    <t>B</t>
  </si>
  <si>
    <t>C</t>
  </si>
  <si>
    <t>Panier repas JEUDI MIDI</t>
  </si>
  <si>
    <t>D</t>
  </si>
  <si>
    <t>Panier repas VENDREDI MIDI</t>
  </si>
  <si>
    <t>E</t>
  </si>
  <si>
    <t>Panier repas VENDREDI SOIR</t>
  </si>
  <si>
    <t>TRANSPORT</t>
  </si>
  <si>
    <t>15€ par personne</t>
  </si>
  <si>
    <t xml:space="preserve">TOTAL A + B + C + D + E + F + G </t>
  </si>
  <si>
    <t xml:space="preserve">A </t>
  </si>
  <si>
    <t>, le</t>
  </si>
  <si>
    <t>Signature :</t>
  </si>
  <si>
    <t>Annexe</t>
  </si>
  <si>
    <t>Composition provisoire de vos équipes</t>
  </si>
  <si>
    <t xml:space="preserve">BENJAMIN / MINIME / CADET-JUNIOR </t>
  </si>
  <si>
    <t>(Rayer les mentions inutiles)</t>
  </si>
  <si>
    <t>EQUIPE 1</t>
  </si>
  <si>
    <t>NOM Prénom de la joueuse</t>
  </si>
  <si>
    <t>NOM Prénom du joueur 1</t>
  </si>
  <si>
    <t>NOM Prénom du joueur 2</t>
  </si>
  <si>
    <t>NOM Prénom du joueur 3</t>
  </si>
  <si>
    <t>NOM Prénom du remplaçant·e</t>
  </si>
  <si>
    <t>CLASSEMENT FFT
à ce jour</t>
  </si>
  <si>
    <t>N° de licence
FFT</t>
  </si>
  <si>
    <t>N° de licence
Ugsel</t>
  </si>
  <si>
    <t>EQUIPE 2</t>
  </si>
  <si>
    <t>EQUIPE 3</t>
  </si>
  <si>
    <t>14€ /joueur</t>
  </si>
  <si>
    <t>Dîner MERCREDI SOIR à la ligue</t>
  </si>
  <si>
    <t>Navette de l’organisation pour tous vos déplacements Gare-site de compétition-hôtel hôtel de Blois, St Gervais, La Chaussée St Victor uniquement)
Dans la limite d'1 aller/retour par jour</t>
  </si>
  <si>
    <t>depuis la gare de Blois</t>
  </si>
  <si>
    <t>Dîner JEUDI SOIR à la ligue</t>
  </si>
  <si>
    <t>en (bus/minibus/voiture/train)</t>
  </si>
  <si>
    <t>maI 2025 à :</t>
  </si>
  <si>
    <t xml:space="preserve">Le groupe partira le vendredi 16 mai avec le train de </t>
  </si>
  <si>
    <t>Accompagnateur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</si>
</sst>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16"/>
      <color theme="1"/>
      <name val="MV Boli"/>
    </font>
    <font>
      <b/>
      <sz val="14"/>
      <color theme="1"/>
      <name val="MV Boli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FAC09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2" borderId="3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44" fontId="3" fillId="0" borderId="4" xfId="1" applyFont="1" applyBorder="1"/>
    <xf numFmtId="0" fontId="2" fillId="0" borderId="4" xfId="0" applyFont="1" applyBorder="1" applyAlignment="1">
      <alignment horizontal="center" vertical="center"/>
    </xf>
    <xf numFmtId="44" fontId="5" fillId="4" borderId="4" xfId="0" applyNumberFormat="1" applyFont="1" applyFill="1" applyBorder="1"/>
    <xf numFmtId="0" fontId="7" fillId="0" borderId="1" xfId="0" applyFont="1" applyBorder="1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3" fillId="0" borderId="0" xfId="0" applyFont="1"/>
    <xf numFmtId="0" fontId="0" fillId="3" borderId="4" xfId="0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16" fontId="0" fillId="2" borderId="4" xfId="0" applyNumberFormat="1" applyFill="1" applyBorder="1" applyAlignment="1" applyProtection="1">
      <alignment horizontal="center"/>
      <protection locked="0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4" fillId="3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/>
    </xf>
    <xf numFmtId="8" fontId="0" fillId="0" borderId="4" xfId="1" applyNumberFormat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8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" xfId="0" applyBorder="1" applyProtection="1"/>
    <xf numFmtId="0" fontId="0" fillId="0" borderId="6" xfId="0" applyBorder="1" applyProtection="1"/>
    <xf numFmtId="0" fontId="7" fillId="0" borderId="7" xfId="0" applyFont="1" applyBorder="1" applyProtection="1"/>
    <xf numFmtId="0" fontId="0" fillId="0" borderId="3" xfId="0" applyBorder="1" applyProtection="1"/>
    <xf numFmtId="0" fontId="0" fillId="0" borderId="0" xfId="0" applyProtection="1"/>
    <xf numFmtId="0" fontId="7" fillId="0" borderId="1" xfId="0" applyFont="1" applyBorder="1" applyProtection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22860</xdr:rowOff>
    </xdr:from>
    <xdr:to>
      <xdr:col>15</xdr:col>
      <xdr:colOff>190500</xdr:colOff>
      <xdr:row>0</xdr:row>
      <xdr:rowOff>403860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A49765A-D3DF-489A-BF65-12339354636D}"/>
            </a:ext>
          </a:extLst>
        </xdr:cNvPr>
        <xdr:cNvSpPr txBox="1"/>
      </xdr:nvSpPr>
      <xdr:spPr>
        <a:xfrm>
          <a:off x="76200" y="22860"/>
          <a:ext cx="6797040" cy="381000"/>
        </a:xfrm>
        <a:prstGeom prst="rect">
          <a:avLst/>
        </a:prstGeom>
        <a:solidFill>
          <a:srgbClr val="FAC0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 b="1">
              <a:latin typeface="MV Boli" panose="02000500030200090000" pitchFamily="2" charset="0"/>
              <a:cs typeface="MV Boli" panose="02000500030200090000" pitchFamily="2" charset="0"/>
            </a:rPr>
            <a:t>Rencontre</a:t>
          </a:r>
          <a:r>
            <a:rPr lang="fr-FR" sz="1600" b="1" baseline="0">
              <a:latin typeface="MV Boli" panose="02000500030200090000" pitchFamily="2" charset="0"/>
              <a:cs typeface="MV Boli" panose="02000500030200090000" pitchFamily="2" charset="0"/>
            </a:rPr>
            <a:t> nationale Ugsel de TENNIS</a:t>
          </a:r>
          <a:endParaRPr lang="fr-FR" sz="1600" b="1">
            <a:latin typeface="MV Boli" panose="02000500030200090000" pitchFamily="2" charset="0"/>
            <a:cs typeface="MV Boli" panose="02000500030200090000" pitchFamily="2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426720</xdr:rowOff>
    </xdr:from>
    <xdr:to>
      <xdr:col>7</xdr:col>
      <xdr:colOff>276600</xdr:colOff>
      <xdr:row>0</xdr:row>
      <xdr:rowOff>1402080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DF210218-F4CD-46A7-A7C0-66E51F954868}"/>
            </a:ext>
          </a:extLst>
        </xdr:cNvPr>
        <xdr:cNvSpPr txBox="1"/>
      </xdr:nvSpPr>
      <xdr:spPr>
        <a:xfrm>
          <a:off x="76200" y="426720"/>
          <a:ext cx="3118860" cy="975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administratif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PERRICHON Yann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 rue Louis Lambert 41100 NAVEIL</a:t>
          </a: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technique</a:t>
          </a:r>
        </a:p>
        <a:p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LEQUIMBRE Stéphane</a:t>
          </a:r>
          <a:endParaRPr lang="fr-FR" sz="1100"/>
        </a:p>
      </xdr:txBody>
    </xdr:sp>
    <xdr:clientData/>
  </xdr:twoCellAnchor>
  <xdr:twoCellAnchor>
    <xdr:from>
      <xdr:col>8</xdr:col>
      <xdr:colOff>160020</xdr:colOff>
      <xdr:row>0</xdr:row>
      <xdr:rowOff>419100</xdr:rowOff>
    </xdr:from>
    <xdr:to>
      <xdr:col>15</xdr:col>
      <xdr:colOff>182880</xdr:colOff>
      <xdr:row>0</xdr:row>
      <xdr:rowOff>1394460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190E1FA-993B-4247-87AD-0E0768E23ED3}"/>
            </a:ext>
          </a:extLst>
        </xdr:cNvPr>
        <xdr:cNvSpPr txBox="1"/>
      </xdr:nvSpPr>
      <xdr:spPr>
        <a:xfrm>
          <a:off x="3489960" y="419100"/>
          <a:ext cx="3375660" cy="975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Adresse email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yannperrichon66@gmail.com</a:t>
          </a:r>
        </a:p>
        <a:p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06 33 93 73 36</a:t>
          </a:r>
        </a:p>
        <a:p>
          <a:endParaRPr lang="fr-FR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Adresse email</a:t>
          </a:r>
          <a:r>
            <a:rPr lang="fr-FR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</a:t>
          </a:r>
          <a:r>
            <a:rPr lang="fr-FR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lequimbre.stephane@wanadoo.fr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b="1">
              <a:effectLst/>
            </a:rPr>
            <a:t>Tel</a:t>
          </a:r>
          <a:r>
            <a:rPr lang="fr-FR" b="0">
              <a:effectLst/>
            </a:rPr>
            <a:t> : 06 50 87 35 92</a:t>
          </a:r>
        </a:p>
      </xdr:txBody>
    </xdr:sp>
    <xdr:clientData/>
  </xdr:twoCellAnchor>
  <xdr:twoCellAnchor>
    <xdr:from>
      <xdr:col>0</xdr:col>
      <xdr:colOff>68580</xdr:colOff>
      <xdr:row>0</xdr:row>
      <xdr:rowOff>1417320</xdr:rowOff>
    </xdr:from>
    <xdr:to>
      <xdr:col>15</xdr:col>
      <xdr:colOff>190500</xdr:colOff>
      <xdr:row>0</xdr:row>
      <xdr:rowOff>2011680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72FFB84-B43D-4543-BF83-BACB54C35DA3}"/>
            </a:ext>
          </a:extLst>
        </xdr:cNvPr>
        <xdr:cNvSpPr txBox="1"/>
      </xdr:nvSpPr>
      <xdr:spPr>
        <a:xfrm>
          <a:off x="68580" y="1417320"/>
          <a:ext cx="6804660" cy="594360"/>
        </a:xfrm>
        <a:prstGeom prst="rect">
          <a:avLst/>
        </a:prstGeom>
        <a:solidFill>
          <a:srgbClr val="FDEAD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36000" rtlCol="0" anchor="t"/>
        <a:lstStyle/>
        <a:p>
          <a:pPr algn="ctr"/>
          <a:r>
            <a:rPr lang="fr-FR" sz="11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QUESTIONNAIRE À RETOURNER IMPÉRATIVEMENT AU PLUS TARD 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fr-FR" sz="1100" b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 </a:t>
          </a:r>
          <a:r>
            <a:rPr lang="fr-FR" sz="1100" b="1" cap="smal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LUNDI 28 AVRIL </a:t>
          </a:r>
          <a:r>
            <a:rPr lang="fr-FR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Accompagné du règlement à UGSEL 41- 11 rue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Louis Lambert - 41100 NAVEIL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114300</xdr:colOff>
      <xdr:row>29</xdr:row>
      <xdr:rowOff>30480</xdr:rowOff>
    </xdr:from>
    <xdr:to>
      <xdr:col>6</xdr:col>
      <xdr:colOff>403860</xdr:colOff>
      <xdr:row>34</xdr:row>
      <xdr:rowOff>289560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3D94C4D1-EA65-4631-9220-9AD62B42985D}"/>
            </a:ext>
          </a:extLst>
        </xdr:cNvPr>
        <xdr:cNvSpPr txBox="1"/>
      </xdr:nvSpPr>
      <xdr:spPr>
        <a:xfrm>
          <a:off x="114300" y="8145780"/>
          <a:ext cx="2796540" cy="1211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Règlement par virement à l'Ugsel Loir et Cher</a:t>
          </a: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</a:t>
          </a:r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FR761440 6032 3083 3129 5197 238 </a:t>
          </a:r>
        </a:p>
        <a:p>
          <a:r>
            <a:rPr lang="fr-FR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BIC</a:t>
          </a:r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AGRIFRPP844</a:t>
          </a:r>
        </a:p>
        <a:p>
          <a:r>
            <a:rPr lang="fr-FR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Titulaire</a:t>
          </a:r>
          <a:r>
            <a:rPr lang="fr-FR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: Ugsel 41 (préciser le nom du virement : Tennis Ugsel 2025 + nom établissement)</a:t>
          </a:r>
        </a:p>
        <a:p>
          <a:r>
            <a:rPr lang="fr-FR" sz="1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 par chèque à l'ordre de l'Ugsel Loir et Cher </a:t>
          </a:r>
          <a:r>
            <a:rPr lang="fr-FR" sz="10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à adresser à Yann PERRICHON</a:t>
          </a:r>
          <a:endParaRPr lang="fr-FR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2"/>
  <sheetViews>
    <sheetView tabSelected="1" workbookViewId="0">
      <selection activeCell="L40" sqref="L40"/>
    </sheetView>
  </sheetViews>
  <sheetFormatPr baseColWidth="10" defaultRowHeight="14.25" x14ac:dyDescent="0.45"/>
  <cols>
    <col min="1" max="1" width="3.59765625" customWidth="1"/>
    <col min="2" max="2" width="8.796875" customWidth="1"/>
    <col min="3" max="14" width="6" customWidth="1"/>
    <col min="15" max="15" width="12.796875" customWidth="1"/>
    <col min="16" max="16" width="3.19921875" customWidth="1"/>
  </cols>
  <sheetData>
    <row r="1" spans="2:15" ht="165" customHeight="1" x14ac:dyDescent="0.45"/>
    <row r="2" spans="2:15" ht="17.55" customHeight="1" x14ac:dyDescent="0.45">
      <c r="B2" s="52" t="s">
        <v>0</v>
      </c>
      <c r="C2" s="52"/>
      <c r="D2" s="35"/>
      <c r="E2" s="35"/>
      <c r="F2" s="35"/>
      <c r="G2" s="35"/>
      <c r="H2" s="35"/>
      <c r="I2" s="35"/>
      <c r="J2" s="32" t="s">
        <v>1</v>
      </c>
      <c r="K2" s="32"/>
      <c r="L2" s="44"/>
      <c r="M2" s="44"/>
      <c r="N2" s="44"/>
    </row>
    <row r="3" spans="2:15" ht="17.55" customHeight="1" x14ac:dyDescent="0.45">
      <c r="B3" s="52" t="s">
        <v>2</v>
      </c>
      <c r="C3" s="52"/>
      <c r="D3" s="33"/>
      <c r="E3" s="33"/>
      <c r="F3" s="33"/>
      <c r="G3" s="33"/>
      <c r="H3" s="32" t="s">
        <v>3</v>
      </c>
      <c r="I3" s="32"/>
      <c r="J3" s="35"/>
      <c r="K3" s="35"/>
      <c r="L3" s="35"/>
      <c r="M3" s="35"/>
    </row>
    <row r="4" spans="2:15" ht="17.55" customHeight="1" x14ac:dyDescent="0.45">
      <c r="B4" t="s">
        <v>4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2:15" ht="17.55" customHeight="1" x14ac:dyDescent="0.45">
      <c r="B5" t="s">
        <v>5</v>
      </c>
      <c r="D5" s="31"/>
      <c r="E5" s="31"/>
      <c r="F5" s="1" t="s">
        <v>6</v>
      </c>
      <c r="G5" s="31"/>
      <c r="H5" s="31"/>
      <c r="I5" s="31"/>
      <c r="J5" s="31"/>
      <c r="K5" s="33"/>
      <c r="L5" s="33"/>
    </row>
    <row r="6" spans="2:15" ht="17.55" customHeight="1" x14ac:dyDescent="0.45">
      <c r="B6" t="s">
        <v>7</v>
      </c>
      <c r="E6" s="35"/>
      <c r="F6" s="35"/>
      <c r="G6" s="35"/>
      <c r="H6" s="35"/>
      <c r="I6" s="32" t="s">
        <v>8</v>
      </c>
      <c r="J6" s="32"/>
      <c r="K6" s="33"/>
      <c r="L6" s="33"/>
      <c r="M6" s="33"/>
    </row>
    <row r="7" spans="2:15" ht="17.55" customHeight="1" x14ac:dyDescent="0.45">
      <c r="B7" t="s">
        <v>9</v>
      </c>
      <c r="C7" s="31"/>
      <c r="D7" s="31"/>
      <c r="E7" s="31"/>
      <c r="F7" s="31"/>
      <c r="G7" s="31"/>
      <c r="H7" s="31"/>
      <c r="I7" s="31"/>
      <c r="J7" s="31"/>
    </row>
    <row r="8" spans="2:15" ht="21" customHeight="1" x14ac:dyDescent="0.45">
      <c r="C8" s="1" t="s">
        <v>10</v>
      </c>
      <c r="D8" s="2"/>
      <c r="E8" s="32" t="s">
        <v>64</v>
      </c>
      <c r="F8" s="32"/>
      <c r="G8" s="33"/>
      <c r="H8" s="33"/>
      <c r="I8" s="51" t="s">
        <v>63</v>
      </c>
      <c r="J8" s="51"/>
      <c r="K8" s="51"/>
      <c r="L8" s="51"/>
      <c r="M8" s="44"/>
      <c r="N8" s="44"/>
      <c r="O8" s="16"/>
    </row>
    <row r="9" spans="2:15" ht="12.5" customHeight="1" x14ac:dyDescent="0.45">
      <c r="K9" s="3"/>
      <c r="L9" s="3"/>
      <c r="M9" s="3"/>
      <c r="N9" s="3"/>
    </row>
    <row r="10" spans="2:15" ht="20" customHeight="1" x14ac:dyDescent="0.45">
      <c r="B10" s="4" t="s">
        <v>11</v>
      </c>
      <c r="F10" t="s">
        <v>12</v>
      </c>
      <c r="I10" s="33"/>
      <c r="J10" s="33"/>
      <c r="K10" s="33"/>
      <c r="L10" s="33"/>
      <c r="M10" s="33"/>
      <c r="N10" s="33"/>
    </row>
    <row r="11" spans="2:15" ht="9" customHeight="1" x14ac:dyDescent="0.45"/>
    <row r="12" spans="2:15" x14ac:dyDescent="0.45">
      <c r="C12" s="53" t="s">
        <v>13</v>
      </c>
      <c r="D12" s="54"/>
      <c r="E12" s="54"/>
      <c r="F12" s="54"/>
      <c r="G12" s="54"/>
      <c r="H12" s="55"/>
      <c r="I12" s="53" t="s">
        <v>66</v>
      </c>
      <c r="J12" s="54"/>
      <c r="K12" s="54"/>
      <c r="L12" s="54"/>
      <c r="M12" s="54"/>
      <c r="N12" s="55"/>
    </row>
    <row r="13" spans="2:15" x14ac:dyDescent="0.45">
      <c r="C13" s="49" t="s">
        <v>14</v>
      </c>
      <c r="D13" s="49"/>
      <c r="E13" s="49" t="s">
        <v>15</v>
      </c>
      <c r="F13" s="49"/>
      <c r="G13" s="49" t="s">
        <v>16</v>
      </c>
      <c r="H13" s="49"/>
      <c r="I13" s="49" t="s">
        <v>17</v>
      </c>
      <c r="J13" s="49"/>
      <c r="K13" s="49" t="s">
        <v>18</v>
      </c>
      <c r="L13" s="49"/>
      <c r="M13" s="49" t="s">
        <v>19</v>
      </c>
      <c r="N13" s="49"/>
    </row>
    <row r="14" spans="2:15" x14ac:dyDescent="0.45">
      <c r="C14" s="5" t="s">
        <v>20</v>
      </c>
      <c r="D14" s="5" t="s">
        <v>21</v>
      </c>
      <c r="E14" s="5" t="s">
        <v>20</v>
      </c>
      <c r="F14" s="5" t="s">
        <v>21</v>
      </c>
      <c r="G14" s="5" t="s">
        <v>20</v>
      </c>
      <c r="H14" s="5" t="s">
        <v>21</v>
      </c>
      <c r="I14" s="5" t="s">
        <v>20</v>
      </c>
      <c r="J14" s="5" t="s">
        <v>22</v>
      </c>
      <c r="K14" s="5" t="s">
        <v>20</v>
      </c>
      <c r="L14" s="5" t="s">
        <v>22</v>
      </c>
      <c r="M14" s="5" t="s">
        <v>20</v>
      </c>
      <c r="N14" s="5" t="s">
        <v>22</v>
      </c>
    </row>
    <row r="15" spans="2:15" x14ac:dyDescent="0.4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2:15" ht="15" customHeight="1" x14ac:dyDescent="0.45"/>
    <row r="17" spans="2:15" x14ac:dyDescent="0.45">
      <c r="B17" s="4" t="s">
        <v>23</v>
      </c>
    </row>
    <row r="18" spans="2:15" x14ac:dyDescent="0.45">
      <c r="K18" s="50" t="s">
        <v>24</v>
      </c>
      <c r="L18" s="50"/>
      <c r="M18" s="50" t="s">
        <v>25</v>
      </c>
      <c r="N18" s="50"/>
      <c r="O18" s="7" t="s">
        <v>26</v>
      </c>
    </row>
    <row r="19" spans="2:15" x14ac:dyDescent="0.45">
      <c r="B19" s="7" t="s">
        <v>27</v>
      </c>
      <c r="C19" s="49" t="s">
        <v>28</v>
      </c>
      <c r="D19" s="49"/>
      <c r="E19" s="49"/>
      <c r="F19" s="49"/>
      <c r="G19" s="49"/>
      <c r="H19" s="49"/>
      <c r="I19" s="49"/>
      <c r="J19" s="49"/>
      <c r="K19" s="49" t="s">
        <v>58</v>
      </c>
      <c r="L19" s="49"/>
      <c r="M19" s="18">
        <f>SUM(C15:H15)</f>
        <v>0</v>
      </c>
      <c r="N19" s="18"/>
      <c r="O19" s="8">
        <f>IF(M19="","",M19*14)</f>
        <v>0</v>
      </c>
    </row>
    <row r="20" spans="2:15" x14ac:dyDescent="0.45">
      <c r="B20" s="40" t="s">
        <v>29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2:15" x14ac:dyDescent="0.45">
      <c r="B21" s="7" t="s">
        <v>30</v>
      </c>
      <c r="C21" s="45" t="s">
        <v>59</v>
      </c>
      <c r="D21" s="45"/>
      <c r="E21" s="45"/>
      <c r="F21" s="45"/>
      <c r="G21" s="45"/>
      <c r="H21" s="45"/>
      <c r="I21" s="45"/>
      <c r="J21" s="45"/>
      <c r="K21" s="48">
        <v>10</v>
      </c>
      <c r="L21" s="49"/>
      <c r="M21" s="18"/>
      <c r="N21" s="18"/>
      <c r="O21" s="8" t="str">
        <f>IF(M21="","",M21*K21)</f>
        <v/>
      </c>
    </row>
    <row r="22" spans="2:15" x14ac:dyDescent="0.45">
      <c r="B22" s="7" t="s">
        <v>31</v>
      </c>
      <c r="C22" s="45" t="s">
        <v>32</v>
      </c>
      <c r="D22" s="45"/>
      <c r="E22" s="45"/>
      <c r="F22" s="45"/>
      <c r="G22" s="45"/>
      <c r="H22" s="45"/>
      <c r="I22" s="45"/>
      <c r="J22" s="45"/>
      <c r="K22" s="46">
        <v>7</v>
      </c>
      <c r="L22" s="47"/>
      <c r="M22" s="18"/>
      <c r="N22" s="18"/>
      <c r="O22" s="8" t="str">
        <f t="shared" ref="O22:O25" si="0">IF(M22="","",M22*K22)</f>
        <v/>
      </c>
    </row>
    <row r="23" spans="2:15" x14ac:dyDescent="0.45">
      <c r="B23" s="7" t="s">
        <v>33</v>
      </c>
      <c r="C23" s="45" t="s">
        <v>62</v>
      </c>
      <c r="D23" s="45"/>
      <c r="E23" s="45"/>
      <c r="F23" s="45"/>
      <c r="G23" s="45"/>
      <c r="H23" s="45"/>
      <c r="I23" s="45"/>
      <c r="J23" s="45"/>
      <c r="K23" s="48">
        <v>10</v>
      </c>
      <c r="L23" s="49"/>
      <c r="M23" s="19"/>
      <c r="N23" s="20"/>
      <c r="O23" s="8" t="str">
        <f t="shared" si="0"/>
        <v/>
      </c>
    </row>
    <row r="24" spans="2:15" x14ac:dyDescent="0.45">
      <c r="B24" s="7" t="s">
        <v>35</v>
      </c>
      <c r="C24" s="45" t="s">
        <v>34</v>
      </c>
      <c r="D24" s="45"/>
      <c r="E24" s="45"/>
      <c r="F24" s="45"/>
      <c r="G24" s="45"/>
      <c r="H24" s="45"/>
      <c r="I24" s="45"/>
      <c r="J24" s="45"/>
      <c r="K24" s="46">
        <v>7</v>
      </c>
      <c r="L24" s="47"/>
      <c r="M24" s="18"/>
      <c r="N24" s="18"/>
      <c r="O24" s="8" t="str">
        <f t="shared" si="0"/>
        <v/>
      </c>
    </row>
    <row r="25" spans="2:15" x14ac:dyDescent="0.45">
      <c r="B25" s="7" t="s">
        <v>20</v>
      </c>
      <c r="C25" s="45" t="s">
        <v>36</v>
      </c>
      <c r="D25" s="45"/>
      <c r="E25" s="45"/>
      <c r="F25" s="45"/>
      <c r="G25" s="45"/>
      <c r="H25" s="45"/>
      <c r="I25" s="45"/>
      <c r="J25" s="45"/>
      <c r="K25" s="46">
        <v>7</v>
      </c>
      <c r="L25" s="47"/>
      <c r="M25" s="18"/>
      <c r="N25" s="18"/>
      <c r="O25" s="8" t="str">
        <f t="shared" si="0"/>
        <v/>
      </c>
    </row>
    <row r="26" spans="2:15" x14ac:dyDescent="0.45">
      <c r="B26" s="40" t="s">
        <v>37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</row>
    <row r="27" spans="2:15" ht="60.5" customHeight="1" x14ac:dyDescent="0.45">
      <c r="B27" s="9" t="s">
        <v>21</v>
      </c>
      <c r="C27" s="41" t="s">
        <v>60</v>
      </c>
      <c r="D27" s="41"/>
      <c r="E27" s="41"/>
      <c r="F27" s="41"/>
      <c r="G27" s="41"/>
      <c r="H27" s="41"/>
      <c r="I27" s="41"/>
      <c r="J27" s="41"/>
      <c r="K27" s="42" t="s">
        <v>38</v>
      </c>
      <c r="L27" s="42"/>
      <c r="M27" s="18"/>
      <c r="N27" s="18"/>
      <c r="O27" s="8" t="str">
        <f>IF(M27="","",M27*15)</f>
        <v/>
      </c>
    </row>
    <row r="28" spans="2:15" ht="15.5" customHeight="1" x14ac:dyDescent="0.45">
      <c r="B28" s="39" t="s">
        <v>39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0">
        <f>SUM(O19,O21:O25,O27:O27)</f>
        <v>0</v>
      </c>
    </row>
    <row r="29" spans="2:15" x14ac:dyDescent="0.45">
      <c r="B29" s="15" t="s">
        <v>65</v>
      </c>
      <c r="H29" s="35"/>
      <c r="I29" s="35"/>
      <c r="J29" s="11" t="s">
        <v>61</v>
      </c>
      <c r="K29" s="12"/>
      <c r="L29" s="56"/>
      <c r="M29" s="57"/>
      <c r="N29" s="58"/>
      <c r="O29" s="59"/>
    </row>
    <row r="30" spans="2:15" x14ac:dyDescent="0.45">
      <c r="B30" s="43"/>
      <c r="C30" s="43"/>
      <c r="D30" s="43"/>
      <c r="E30" s="43"/>
      <c r="F30" s="43"/>
      <c r="G30" s="43"/>
      <c r="H30" s="43"/>
      <c r="I30" s="43"/>
      <c r="J30" s="11"/>
      <c r="L30" s="60"/>
      <c r="M30" s="60"/>
      <c r="N30" s="61"/>
      <c r="O30" s="59"/>
    </row>
    <row r="31" spans="2:15" ht="17.55" customHeight="1" x14ac:dyDescent="0.45">
      <c r="H31" s="1" t="s">
        <v>40</v>
      </c>
      <c r="I31" s="44"/>
      <c r="J31" s="44"/>
      <c r="K31" s="44"/>
      <c r="L31" s="44"/>
      <c r="M31" t="s">
        <v>41</v>
      </c>
      <c r="N31" s="30"/>
      <c r="O31" s="31"/>
    </row>
    <row r="32" spans="2:15" x14ac:dyDescent="0.45">
      <c r="I32" s="32" t="s">
        <v>42</v>
      </c>
      <c r="J32" s="32"/>
      <c r="K32" s="33"/>
      <c r="L32" s="33"/>
      <c r="M32" s="33"/>
      <c r="N32" s="33"/>
      <c r="O32" s="34"/>
    </row>
    <row r="33" spans="2:15" x14ac:dyDescent="0.45">
      <c r="K33" s="35"/>
      <c r="L33" s="35"/>
      <c r="M33" s="35"/>
      <c r="N33" s="35"/>
      <c r="O33" s="36"/>
    </row>
    <row r="34" spans="2:15" x14ac:dyDescent="0.45">
      <c r="K34" s="35"/>
      <c r="L34" s="35"/>
      <c r="M34" s="35"/>
      <c r="N34" s="35"/>
      <c r="O34" s="36"/>
    </row>
    <row r="35" spans="2:15" ht="26.55" customHeight="1" x14ac:dyDescent="0.45"/>
    <row r="36" spans="2:15" ht="21.75" x14ac:dyDescent="0.65">
      <c r="E36" s="37" t="s">
        <v>43</v>
      </c>
      <c r="F36" s="37"/>
      <c r="G36" s="37"/>
      <c r="H36" s="37"/>
      <c r="I36" s="37"/>
    </row>
    <row r="38" spans="2:15" ht="29.55" customHeight="1" x14ac:dyDescent="0.45">
      <c r="C38" s="38" t="s">
        <v>44</v>
      </c>
      <c r="D38" s="38"/>
      <c r="E38" s="38"/>
      <c r="F38" s="38"/>
      <c r="G38" s="38"/>
      <c r="H38" s="38"/>
      <c r="I38" s="38"/>
      <c r="J38" s="38"/>
      <c r="K38" s="38"/>
      <c r="L38" s="38"/>
    </row>
    <row r="40" spans="2:15" ht="21" customHeight="1" x14ac:dyDescent="0.45">
      <c r="C40" s="25" t="s">
        <v>45</v>
      </c>
      <c r="D40" s="25"/>
      <c r="E40" s="25"/>
      <c r="F40" s="25"/>
      <c r="G40" s="25"/>
      <c r="H40" s="25"/>
      <c r="I40" s="25"/>
      <c r="J40" s="25"/>
      <c r="K40" t="s">
        <v>46</v>
      </c>
    </row>
    <row r="42" spans="2:15" ht="36.5" customHeight="1" x14ac:dyDescent="0.45">
      <c r="B42" s="26" t="s">
        <v>47</v>
      </c>
      <c r="C42" s="27"/>
      <c r="D42" s="28" t="s">
        <v>48</v>
      </c>
      <c r="E42" s="21"/>
      <c r="F42" s="28" t="s">
        <v>49</v>
      </c>
      <c r="G42" s="22"/>
      <c r="H42" s="28" t="s">
        <v>50</v>
      </c>
      <c r="I42" s="22"/>
      <c r="J42" s="28" t="s">
        <v>51</v>
      </c>
      <c r="K42" s="22"/>
      <c r="L42" s="21" t="s">
        <v>52</v>
      </c>
      <c r="M42" s="21"/>
      <c r="N42" s="22"/>
    </row>
    <row r="43" spans="2:15" ht="28.25" customHeight="1" x14ac:dyDescent="0.45">
      <c r="B43" s="26"/>
      <c r="C43" s="26"/>
      <c r="D43" s="23"/>
      <c r="E43" s="23"/>
      <c r="F43" s="24"/>
      <c r="G43" s="24"/>
      <c r="H43" s="24"/>
      <c r="I43" s="24"/>
      <c r="J43" s="24"/>
      <c r="K43" s="24"/>
      <c r="L43" s="24"/>
      <c r="M43" s="24"/>
      <c r="N43" s="24"/>
    </row>
    <row r="44" spans="2:15" ht="40.25" customHeight="1" x14ac:dyDescent="0.45">
      <c r="B44" s="17" t="s">
        <v>53</v>
      </c>
      <c r="C44" s="17"/>
      <c r="D44" s="29"/>
      <c r="E44" s="18"/>
      <c r="F44" s="18"/>
      <c r="G44" s="18"/>
      <c r="H44" s="18"/>
      <c r="I44" s="18"/>
      <c r="J44" s="19"/>
      <c r="K44" s="20"/>
      <c r="L44" s="18"/>
      <c r="M44" s="18"/>
      <c r="N44" s="18"/>
    </row>
    <row r="45" spans="2:15" ht="29" customHeight="1" x14ac:dyDescent="0.45">
      <c r="B45" s="17" t="s">
        <v>54</v>
      </c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</row>
    <row r="46" spans="2:15" ht="29" customHeight="1" x14ac:dyDescent="0.45">
      <c r="B46" s="17" t="s">
        <v>55</v>
      </c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</row>
    <row r="47" spans="2:15" ht="29" customHeight="1" x14ac:dyDescent="0.45"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5" ht="21" customHeight="1" x14ac:dyDescent="0.45">
      <c r="B48" s="13"/>
      <c r="C48" s="25" t="s">
        <v>45</v>
      </c>
      <c r="D48" s="25"/>
      <c r="E48" s="25"/>
      <c r="F48" s="25"/>
      <c r="G48" s="25"/>
      <c r="H48" s="25"/>
      <c r="I48" s="25"/>
      <c r="J48" s="25"/>
      <c r="K48" t="s">
        <v>46</v>
      </c>
      <c r="L48" s="14"/>
      <c r="M48" s="14"/>
      <c r="N48" s="14"/>
    </row>
    <row r="50" spans="2:14" ht="36.5" customHeight="1" x14ac:dyDescent="0.45">
      <c r="B50" s="26" t="s">
        <v>56</v>
      </c>
      <c r="C50" s="27"/>
      <c r="D50" s="28" t="s">
        <v>48</v>
      </c>
      <c r="E50" s="21"/>
      <c r="F50" s="28" t="s">
        <v>49</v>
      </c>
      <c r="G50" s="22"/>
      <c r="H50" s="28" t="s">
        <v>50</v>
      </c>
      <c r="I50" s="22"/>
      <c r="J50" s="28" t="s">
        <v>51</v>
      </c>
      <c r="K50" s="22"/>
      <c r="L50" s="21" t="s">
        <v>52</v>
      </c>
      <c r="M50" s="21"/>
      <c r="N50" s="22"/>
    </row>
    <row r="51" spans="2:14" ht="28.25" customHeight="1" x14ac:dyDescent="0.45">
      <c r="B51" s="26"/>
      <c r="C51" s="26"/>
      <c r="D51" s="23"/>
      <c r="E51" s="23"/>
      <c r="F51" s="24"/>
      <c r="G51" s="24"/>
      <c r="H51" s="24"/>
      <c r="I51" s="24"/>
      <c r="J51" s="24"/>
      <c r="K51" s="24"/>
      <c r="L51" s="24"/>
      <c r="M51" s="24"/>
      <c r="N51" s="24"/>
    </row>
    <row r="52" spans="2:14" ht="40.25" customHeight="1" x14ac:dyDescent="0.45">
      <c r="B52" s="17" t="s">
        <v>53</v>
      </c>
      <c r="C52" s="17"/>
      <c r="D52" s="18"/>
      <c r="E52" s="18"/>
      <c r="F52" s="18"/>
      <c r="G52" s="18"/>
      <c r="H52" s="18"/>
      <c r="I52" s="18"/>
      <c r="J52" s="19"/>
      <c r="K52" s="20"/>
      <c r="L52" s="18"/>
      <c r="M52" s="18"/>
      <c r="N52" s="18"/>
    </row>
    <row r="53" spans="2:14" ht="29" customHeight="1" x14ac:dyDescent="0.45">
      <c r="B53" s="17" t="s">
        <v>54</v>
      </c>
      <c r="C53" s="17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</row>
    <row r="54" spans="2:14" ht="29" customHeight="1" x14ac:dyDescent="0.45">
      <c r="B54" s="17" t="s">
        <v>55</v>
      </c>
      <c r="C54" s="17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  <row r="55" spans="2:14" ht="29" customHeight="1" x14ac:dyDescent="0.45"/>
    <row r="56" spans="2:14" ht="21" customHeight="1" x14ac:dyDescent="0.45">
      <c r="B56" s="13"/>
      <c r="C56" s="25" t="s">
        <v>45</v>
      </c>
      <c r="D56" s="25"/>
      <c r="E56" s="25"/>
      <c r="F56" s="25"/>
      <c r="G56" s="25"/>
      <c r="H56" s="25"/>
      <c r="I56" s="25"/>
      <c r="J56" s="25"/>
      <c r="K56" t="s">
        <v>46</v>
      </c>
      <c r="L56" s="14"/>
      <c r="M56" s="14"/>
      <c r="N56" s="14"/>
    </row>
    <row r="58" spans="2:14" ht="36.5" customHeight="1" x14ac:dyDescent="0.45">
      <c r="B58" s="26" t="s">
        <v>57</v>
      </c>
      <c r="C58" s="27"/>
      <c r="D58" s="28" t="s">
        <v>48</v>
      </c>
      <c r="E58" s="21"/>
      <c r="F58" s="28" t="s">
        <v>49</v>
      </c>
      <c r="G58" s="22"/>
      <c r="H58" s="28" t="s">
        <v>50</v>
      </c>
      <c r="I58" s="22"/>
      <c r="J58" s="28" t="s">
        <v>51</v>
      </c>
      <c r="K58" s="22"/>
      <c r="L58" s="21" t="s">
        <v>52</v>
      </c>
      <c r="M58" s="21"/>
      <c r="N58" s="22"/>
    </row>
    <row r="59" spans="2:14" ht="28.25" customHeight="1" x14ac:dyDescent="0.45">
      <c r="B59" s="26"/>
      <c r="C59" s="26"/>
      <c r="D59" s="23"/>
      <c r="E59" s="23"/>
      <c r="F59" s="24"/>
      <c r="G59" s="24"/>
      <c r="H59" s="24"/>
      <c r="I59" s="24"/>
      <c r="J59" s="24"/>
      <c r="K59" s="24"/>
      <c r="L59" s="24"/>
      <c r="M59" s="24"/>
      <c r="N59" s="24"/>
    </row>
    <row r="60" spans="2:14" ht="40.25" customHeight="1" x14ac:dyDescent="0.45">
      <c r="B60" s="17" t="s">
        <v>53</v>
      </c>
      <c r="C60" s="17"/>
      <c r="D60" s="18"/>
      <c r="E60" s="18"/>
      <c r="F60" s="18"/>
      <c r="G60" s="18"/>
      <c r="H60" s="18"/>
      <c r="I60" s="18"/>
      <c r="J60" s="19"/>
      <c r="K60" s="20"/>
      <c r="L60" s="18"/>
      <c r="M60" s="18"/>
      <c r="N60" s="18"/>
    </row>
    <row r="61" spans="2:14" ht="29" customHeight="1" x14ac:dyDescent="0.45">
      <c r="B61" s="17" t="s">
        <v>54</v>
      </c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29" customHeight="1" x14ac:dyDescent="0.45">
      <c r="B62" s="17" t="s">
        <v>55</v>
      </c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</row>
  </sheetData>
  <sheetProtection sheet="1" objects="1" scenarios="1"/>
  <mergeCells count="152">
    <mergeCell ref="B2:C2"/>
    <mergeCell ref="D2:I2"/>
    <mergeCell ref="J2:K2"/>
    <mergeCell ref="L2:N2"/>
    <mergeCell ref="B3:C3"/>
    <mergeCell ref="D3:G3"/>
    <mergeCell ref="H3:I3"/>
    <mergeCell ref="J3:M3"/>
    <mergeCell ref="C7:J7"/>
    <mergeCell ref="E8:F8"/>
    <mergeCell ref="I8:L8"/>
    <mergeCell ref="I10:N10"/>
    <mergeCell ref="G8:H8"/>
    <mergeCell ref="C4:N4"/>
    <mergeCell ref="D5:E5"/>
    <mergeCell ref="G5:L5"/>
    <mergeCell ref="E6:H6"/>
    <mergeCell ref="I6:J6"/>
    <mergeCell ref="K6:M6"/>
    <mergeCell ref="M8:N8"/>
    <mergeCell ref="C12:H12"/>
    <mergeCell ref="I12:N12"/>
    <mergeCell ref="K18:L18"/>
    <mergeCell ref="M18:N18"/>
    <mergeCell ref="C19:J19"/>
    <mergeCell ref="K19:L19"/>
    <mergeCell ref="M19:N19"/>
    <mergeCell ref="B20:O20"/>
    <mergeCell ref="C13:D13"/>
    <mergeCell ref="E13:F13"/>
    <mergeCell ref="G13:H13"/>
    <mergeCell ref="I13:J13"/>
    <mergeCell ref="K13:L13"/>
    <mergeCell ref="M13:N13"/>
    <mergeCell ref="C24:J24"/>
    <mergeCell ref="K24:L24"/>
    <mergeCell ref="M24:N24"/>
    <mergeCell ref="C25:J25"/>
    <mergeCell ref="K25:L25"/>
    <mergeCell ref="M25:N25"/>
    <mergeCell ref="C21:J21"/>
    <mergeCell ref="K21:L21"/>
    <mergeCell ref="M21:N21"/>
    <mergeCell ref="C22:J22"/>
    <mergeCell ref="K22:L22"/>
    <mergeCell ref="M22:N22"/>
    <mergeCell ref="C23:J23"/>
    <mergeCell ref="K23:L23"/>
    <mergeCell ref="M23:N23"/>
    <mergeCell ref="N31:O31"/>
    <mergeCell ref="I32:J32"/>
    <mergeCell ref="K32:O34"/>
    <mergeCell ref="E36:I36"/>
    <mergeCell ref="C38:L38"/>
    <mergeCell ref="B28:N28"/>
    <mergeCell ref="H29:I29"/>
    <mergeCell ref="B26:O26"/>
    <mergeCell ref="C27:J27"/>
    <mergeCell ref="K27:L27"/>
    <mergeCell ref="M27:N27"/>
    <mergeCell ref="B30:I30"/>
    <mergeCell ref="I31:L31"/>
    <mergeCell ref="L42:N42"/>
    <mergeCell ref="D43:E43"/>
    <mergeCell ref="F43:G43"/>
    <mergeCell ref="H43:I43"/>
    <mergeCell ref="J43:K43"/>
    <mergeCell ref="L43:N43"/>
    <mergeCell ref="C40:J40"/>
    <mergeCell ref="B42:C43"/>
    <mergeCell ref="D42:E42"/>
    <mergeCell ref="F42:G42"/>
    <mergeCell ref="H42:I42"/>
    <mergeCell ref="J42:K42"/>
    <mergeCell ref="L46:N46"/>
    <mergeCell ref="B45:C45"/>
    <mergeCell ref="D45:E45"/>
    <mergeCell ref="F45:G45"/>
    <mergeCell ref="H45:I45"/>
    <mergeCell ref="J45:K45"/>
    <mergeCell ref="L45:N45"/>
    <mergeCell ref="B44:C44"/>
    <mergeCell ref="D44:E44"/>
    <mergeCell ref="F44:G44"/>
    <mergeCell ref="H44:I44"/>
    <mergeCell ref="J44:K44"/>
    <mergeCell ref="L44:N44"/>
    <mergeCell ref="C48:J48"/>
    <mergeCell ref="B50:C51"/>
    <mergeCell ref="D50:E50"/>
    <mergeCell ref="F50:G50"/>
    <mergeCell ref="H50:I50"/>
    <mergeCell ref="J50:K50"/>
    <mergeCell ref="B46:C46"/>
    <mergeCell ref="D46:E46"/>
    <mergeCell ref="F46:G46"/>
    <mergeCell ref="H46:I46"/>
    <mergeCell ref="J46:K46"/>
    <mergeCell ref="B52:C52"/>
    <mergeCell ref="D52:E52"/>
    <mergeCell ref="F52:G52"/>
    <mergeCell ref="H52:I52"/>
    <mergeCell ref="J52:K52"/>
    <mergeCell ref="L52:N52"/>
    <mergeCell ref="L50:N50"/>
    <mergeCell ref="D51:E51"/>
    <mergeCell ref="F51:G51"/>
    <mergeCell ref="H51:I51"/>
    <mergeCell ref="J51:K51"/>
    <mergeCell ref="L51:N51"/>
    <mergeCell ref="B54:C54"/>
    <mergeCell ref="D54:E54"/>
    <mergeCell ref="F54:G54"/>
    <mergeCell ref="H54:I54"/>
    <mergeCell ref="J54:K54"/>
    <mergeCell ref="L54:N54"/>
    <mergeCell ref="B53:C53"/>
    <mergeCell ref="D53:E53"/>
    <mergeCell ref="F53:G53"/>
    <mergeCell ref="H53:I53"/>
    <mergeCell ref="J53:K53"/>
    <mergeCell ref="L53:N53"/>
    <mergeCell ref="L58:N58"/>
    <mergeCell ref="D59:E59"/>
    <mergeCell ref="F59:G59"/>
    <mergeCell ref="H59:I59"/>
    <mergeCell ref="J59:K59"/>
    <mergeCell ref="L59:N59"/>
    <mergeCell ref="C56:J56"/>
    <mergeCell ref="B58:C59"/>
    <mergeCell ref="D58:E58"/>
    <mergeCell ref="F58:G58"/>
    <mergeCell ref="H58:I58"/>
    <mergeCell ref="J58:K58"/>
    <mergeCell ref="B60:C60"/>
    <mergeCell ref="D60:E60"/>
    <mergeCell ref="F60:G60"/>
    <mergeCell ref="H60:I60"/>
    <mergeCell ref="J60:K60"/>
    <mergeCell ref="L60:N60"/>
    <mergeCell ref="B62:C62"/>
    <mergeCell ref="D62:E62"/>
    <mergeCell ref="F62:G62"/>
    <mergeCell ref="H62:I62"/>
    <mergeCell ref="J62:K62"/>
    <mergeCell ref="L62:N62"/>
    <mergeCell ref="B61:C61"/>
    <mergeCell ref="D61:E61"/>
    <mergeCell ref="F61:G61"/>
    <mergeCell ref="H61:I61"/>
    <mergeCell ref="J61:K61"/>
    <mergeCell ref="L61:N61"/>
  </mergeCells>
  <printOptions horizontalCentered="1" verticalCentered="1"/>
  <pageMargins left="0" right="0" top="0.15748031496062992" bottom="0" header="0.31496062992125984" footer="0.31496062992125984"/>
  <pageSetup paperSize="9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Béatrice DEL FRARI</dc:creator>
  <cp:lastModifiedBy>Béatrice DEL FRARI</cp:lastModifiedBy>
  <cp:lastPrinted>2024-04-16T10:11:02Z</cp:lastPrinted>
  <dcterms:created xsi:type="dcterms:W3CDTF">2024-04-08T12:04:36Z</dcterms:created>
  <dcterms:modified xsi:type="dcterms:W3CDTF">2025-03-22T21:53:39Z</dcterms:modified>
</cp:coreProperties>
</file>