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cbzh.sharepoint.com/sites/ugsel22-ugsel22/Documents partages/Secondaire/Technique/COMPETITIONS/1 Nationaux/national FUTSAL CJF GUINGAMP/docs site national/"/>
    </mc:Choice>
  </mc:AlternateContent>
  <xr:revisionPtr revIDLastSave="102" documentId="8_{9113ADCA-E48A-45DE-A429-1F5A83201095}" xr6:coauthVersionLast="47" xr6:coauthVersionMax="47" xr10:uidLastSave="{216976BD-649D-4975-8E74-CD8772B11C21}"/>
  <bookViews>
    <workbookView xWindow="-120" yWindow="-120" windowWidth="29040" windowHeight="15840" xr2:uid="{00000000-000D-0000-FFFF-FFFF00000000}"/>
  </bookViews>
  <sheets>
    <sheet name="Global" sheetId="1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0" i="1"/>
  <c r="J27" i="1"/>
  <c r="K17" i="1"/>
  <c r="J29" i="1"/>
  <c r="J31" i="1" l="1"/>
</calcChain>
</file>

<file path=xl/sharedStrings.xml><?xml version="1.0" encoding="utf-8"?>
<sst xmlns="http://schemas.openxmlformats.org/spreadsheetml/2006/main" count="62" uniqueCount="51">
  <si>
    <t>Nombre</t>
  </si>
  <si>
    <t>Total</t>
  </si>
  <si>
    <t>ENGAGEMENT</t>
  </si>
  <si>
    <t>Personnes</t>
  </si>
  <si>
    <t>€</t>
  </si>
  <si>
    <t>=</t>
  </si>
  <si>
    <t>TOTAL à Payer</t>
  </si>
  <si>
    <t>ETABLISSEMENT :</t>
  </si>
  <si>
    <t>ADRESSE :</t>
  </si>
  <si>
    <t>CODE POSTAL :</t>
  </si>
  <si>
    <t>VILLE :</t>
  </si>
  <si>
    <t>RESPONSABLE :</t>
  </si>
  <si>
    <t>Tél :</t>
  </si>
  <si>
    <t>CAR</t>
  </si>
  <si>
    <t>TOTAL</t>
  </si>
  <si>
    <t>X</t>
  </si>
  <si>
    <t>COMPOSITION DU GROUPE</t>
  </si>
  <si>
    <t>INFORMATIONS GENERALES</t>
  </si>
  <si>
    <t>TRANSPORT</t>
  </si>
  <si>
    <t>TRAIN</t>
  </si>
  <si>
    <t>Courriel :</t>
  </si>
  <si>
    <t>REGLEMENT FINANCIER</t>
  </si>
  <si>
    <t>Heure d'arrivée :</t>
  </si>
  <si>
    <t>HEBERGEMENT</t>
  </si>
  <si>
    <t>Nom de l'hôtel réservé :</t>
  </si>
  <si>
    <t>Portable :</t>
  </si>
  <si>
    <t>PANIER REPAS</t>
  </si>
  <si>
    <t>ACCOMPAGNATEURS</t>
  </si>
  <si>
    <t>CHAUFFEURS</t>
  </si>
  <si>
    <t>Si le voyage est groupé avec un autre établissement indiquez lequel ci-contre :</t>
  </si>
  <si>
    <t>Heure approximative d'arrivée</t>
  </si>
  <si>
    <t>VOITURE</t>
  </si>
  <si>
    <t>MINIBUS</t>
  </si>
  <si>
    <t>N° :</t>
  </si>
  <si>
    <t>UGSEL 22 : 7 rue Jules VERNE CS 30222, 22 002 SAINT-BRIEUC Cedex 01</t>
  </si>
  <si>
    <t>x</t>
  </si>
  <si>
    <t>Tél : 02.96.43.85.15 - Courriel : ugsel22@enseignement-catholique.bzh</t>
  </si>
  <si>
    <t>VENDREDI MIDI</t>
  </si>
  <si>
    <t>JOUEURS et JEUNES ARBITRES</t>
  </si>
  <si>
    <t>mercredi soir
jeudi midi
jeudi soir</t>
  </si>
  <si>
    <t>Equipe</t>
  </si>
  <si>
    <t>JEUNE OFFICIEL</t>
  </si>
  <si>
    <t>Nombre JO</t>
  </si>
  <si>
    <r>
      <t xml:space="preserve">FICHE D'ENGAGEMENT A RETOURNER AU SECRETARIAT UGSEL 22 
</t>
    </r>
    <r>
      <rPr>
        <b/>
        <sz val="12"/>
        <color rgb="FFFF0000"/>
        <rFont val="Arial"/>
        <family val="2"/>
      </rPr>
      <t>POUR LE LUNDI 10 MARS 2025</t>
    </r>
    <r>
      <rPr>
        <b/>
        <sz val="12"/>
        <rFont val="Arial"/>
        <family val="2"/>
      </rPr>
      <t xml:space="preserve"> - DERNIER DELAI 
(mail et courrier à suivre) Merci.</t>
    </r>
  </si>
  <si>
    <t xml:space="preserve">MERCI DE REGLER A L'UGSEL 22
 par chèque bancaire OU par virement bancaire
à l'aide de ce document </t>
  </si>
  <si>
    <t>FORFAIT RESTAURATION</t>
  </si>
  <si>
    <t>TOURNOI NATIONAL DE FUTSAL CJF - 19 au 21 mars 2025</t>
  </si>
  <si>
    <t>Caution FORFAIT</t>
  </si>
  <si>
    <t>Caution ARBITRAGE</t>
  </si>
  <si>
    <r>
      <rPr>
        <b/>
        <u/>
        <sz val="9"/>
        <color rgb="FFFF0000"/>
        <rFont val="Arial"/>
        <family val="2"/>
      </rPr>
      <t>A REGLER SEPAREMENT</t>
    </r>
    <r>
      <rPr>
        <b/>
        <sz val="9"/>
        <color indexed="10"/>
        <rFont val="Arial"/>
        <family val="2"/>
      </rPr>
      <t xml:space="preserve"> A L'UGSEL 22 par chèque bancaire
(restitué si l'équipe possède un jeune arbitre)</t>
    </r>
  </si>
  <si>
    <r>
      <rPr>
        <b/>
        <u/>
        <sz val="9"/>
        <color theme="4"/>
        <rFont val="Arial"/>
        <family val="2"/>
      </rPr>
      <t>A REGLER SEPAREMENT</t>
    </r>
    <r>
      <rPr>
        <b/>
        <sz val="9"/>
        <color theme="4"/>
        <rFont val="Arial"/>
        <family val="2"/>
      </rPr>
      <t xml:space="preserve"> A L'UGSEL 22 par chèque bancaire
(restitué si l'équipe est présente)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</si>
</sst>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b/>
      <sz val="12"/>
      <color theme="5"/>
      <name val="Arial"/>
      <family val="2"/>
    </font>
    <font>
      <sz val="12"/>
      <color theme="5"/>
      <name val="Arial"/>
      <family val="2"/>
    </font>
    <font>
      <b/>
      <u/>
      <sz val="16"/>
      <color rgb="FFFF0000"/>
      <name val="Arial"/>
      <family val="2"/>
    </font>
    <font>
      <b/>
      <u/>
      <sz val="16"/>
      <color indexed="10"/>
      <name val="Arial"/>
      <family val="2"/>
    </font>
    <font>
      <b/>
      <sz val="9"/>
      <color indexed="10"/>
      <name val="Arial"/>
      <family val="2"/>
    </font>
    <font>
      <b/>
      <u/>
      <sz val="9"/>
      <color rgb="FFFF0000"/>
      <name val="Arial"/>
      <family val="2"/>
    </font>
    <font>
      <b/>
      <sz val="9"/>
      <color theme="4"/>
      <name val="Arial"/>
      <family val="2"/>
    </font>
    <font>
      <b/>
      <u/>
      <sz val="9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8" fontId="1" fillId="3" borderId="3" xfId="0" applyNumberFormat="1" applyFont="1" applyFill="1" applyBorder="1" applyAlignment="1">
      <alignment horizontal="left" vertical="center" wrapText="1"/>
    </xf>
    <xf numFmtId="6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8" fontId="1" fillId="4" borderId="3" xfId="0" applyNumberFormat="1" applyFont="1" applyFill="1" applyBorder="1" applyAlignment="1">
      <alignment horizontal="left" vertical="center" wrapText="1"/>
    </xf>
    <xf numFmtId="6" fontId="1" fillId="4" borderId="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left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8" fontId="7" fillId="6" borderId="4" xfId="0" applyNumberFormat="1" applyFont="1" applyFill="1" applyBorder="1" applyAlignment="1">
      <alignment horizontal="left" vertical="center" wrapText="1"/>
    </xf>
    <xf numFmtId="6" fontId="7" fillId="6" borderId="4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6" fontId="12" fillId="0" borderId="10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6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164" fontId="7" fillId="6" borderId="2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10</xdr:row>
      <xdr:rowOff>200025</xdr:rowOff>
    </xdr:from>
    <xdr:to>
      <xdr:col>0</xdr:col>
      <xdr:colOff>781050</xdr:colOff>
      <xdr:row>10</xdr:row>
      <xdr:rowOff>200025</xdr:rowOff>
    </xdr:to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4494DDA1-2D81-3D23-5847-807BFB85C07A}"/>
            </a:ext>
          </a:extLst>
        </xdr:cNvPr>
        <xdr:cNvSpPr>
          <a:spLocks noChangeShapeType="1"/>
        </xdr:cNvSpPr>
      </xdr:nvSpPr>
      <xdr:spPr bwMode="auto">
        <a:xfrm>
          <a:off x="78105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66676</xdr:colOff>
      <xdr:row>0</xdr:row>
      <xdr:rowOff>133351</xdr:rowOff>
    </xdr:from>
    <xdr:to>
      <xdr:col>0</xdr:col>
      <xdr:colOff>542925</xdr:colOff>
      <xdr:row>2</xdr:row>
      <xdr:rowOff>162265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B9E3146-F32E-235C-87A1-5549B3B1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33351"/>
          <a:ext cx="476249" cy="552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Q35"/>
  <sheetViews>
    <sheetView tabSelected="1" topLeftCell="A26" zoomScaleNormal="100" workbookViewId="0">
      <selection activeCell="F43" sqref="F43"/>
    </sheetView>
  </sheetViews>
  <sheetFormatPr baseColWidth="10" defaultColWidth="11.42578125" defaultRowHeight="15" x14ac:dyDescent="0.2"/>
  <cols>
    <col min="1" max="1" width="11.7109375" style="1" customWidth="1"/>
    <col min="2" max="2" width="9.28515625" style="1" customWidth="1"/>
    <col min="3" max="3" width="18.7109375" style="1" customWidth="1"/>
    <col min="4" max="4" width="9.28515625" style="2" customWidth="1"/>
    <col min="5" max="5" width="5.28515625" style="2" customWidth="1"/>
    <col min="6" max="6" width="12.42578125" style="1" customWidth="1"/>
    <col min="7" max="7" width="3.140625" style="2" customWidth="1"/>
    <col min="8" max="8" width="10.42578125" style="3" customWidth="1"/>
    <col min="9" max="9" width="5.140625" style="2" customWidth="1"/>
    <col min="10" max="10" width="4.42578125" style="1" customWidth="1"/>
    <col min="11" max="11" width="11.7109375" style="1" customWidth="1"/>
    <col min="12" max="12" width="3.28515625" style="1" customWidth="1"/>
    <col min="13" max="16384" width="11.42578125" style="1"/>
  </cols>
  <sheetData>
    <row r="1" spans="1:17" ht="24" customHeight="1" x14ac:dyDescent="0.2">
      <c r="A1" s="125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7" ht="17.25" customHeight="1" x14ac:dyDescent="0.2">
      <c r="A2" s="8"/>
      <c r="B2" s="100" t="s">
        <v>34</v>
      </c>
      <c r="C2" s="100"/>
      <c r="D2" s="100"/>
      <c r="E2" s="100"/>
      <c r="F2" s="100"/>
      <c r="G2" s="100"/>
      <c r="H2" s="100"/>
      <c r="I2" s="100"/>
      <c r="J2" s="100"/>
      <c r="K2" s="100"/>
      <c r="L2" s="130"/>
    </row>
    <row r="3" spans="1:17" ht="18.75" customHeight="1" thickBot="1" x14ac:dyDescent="0.25">
      <c r="A3" s="131" t="s">
        <v>36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1:17" ht="9" customHeight="1" thickBot="1" x14ac:dyDescent="0.25">
      <c r="A4" s="2"/>
      <c r="B4" s="2"/>
      <c r="C4" s="2"/>
      <c r="F4" s="2"/>
      <c r="H4" s="2"/>
      <c r="J4" s="2"/>
      <c r="K4" s="2"/>
    </row>
    <row r="5" spans="1:17" ht="21.95" customHeight="1" x14ac:dyDescent="0.2">
      <c r="A5" s="134" t="s">
        <v>43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6"/>
      <c r="Q5"/>
    </row>
    <row r="6" spans="1:17" ht="31.5" customHeight="1" thickBot="1" x14ac:dyDescent="0.25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9"/>
    </row>
    <row r="7" spans="1:17" ht="9" customHeight="1" x14ac:dyDescent="0.2">
      <c r="A7" s="2"/>
      <c r="B7" s="2"/>
      <c r="C7" s="2"/>
      <c r="F7" s="2"/>
      <c r="H7" s="2"/>
      <c r="J7" s="2"/>
      <c r="K7" s="2"/>
    </row>
    <row r="8" spans="1:17" ht="21.95" customHeight="1" x14ac:dyDescent="0.2">
      <c r="A8" s="98" t="s">
        <v>17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7" ht="21.95" customHeight="1" x14ac:dyDescent="0.2">
      <c r="A9" s="83" t="s">
        <v>7</v>
      </c>
      <c r="B9" s="84"/>
      <c r="C9" s="128"/>
      <c r="D9" s="128"/>
      <c r="E9" s="128"/>
      <c r="F9" s="128"/>
      <c r="G9" s="128"/>
      <c r="H9" s="128"/>
      <c r="I9" s="128"/>
      <c r="J9" s="128"/>
      <c r="K9" s="128"/>
      <c r="L9" s="129"/>
    </row>
    <row r="10" spans="1:17" ht="21.95" customHeight="1" x14ac:dyDescent="0.2">
      <c r="A10" s="83" t="s">
        <v>8</v>
      </c>
      <c r="B10" s="84"/>
      <c r="C10" s="67"/>
      <c r="D10" s="67"/>
      <c r="E10" s="67"/>
      <c r="F10" s="67"/>
      <c r="G10" s="67"/>
      <c r="H10" s="67"/>
      <c r="I10" s="67"/>
      <c r="J10" s="67"/>
      <c r="K10" s="67"/>
      <c r="L10" s="68"/>
    </row>
    <row r="11" spans="1:17" ht="21.95" customHeight="1" x14ac:dyDescent="0.2">
      <c r="A11" s="83" t="s">
        <v>9</v>
      </c>
      <c r="B11" s="84"/>
      <c r="C11" s="7"/>
      <c r="D11" s="6" t="s">
        <v>10</v>
      </c>
      <c r="E11" s="67"/>
      <c r="F11" s="67"/>
      <c r="G11" s="67"/>
      <c r="H11" s="67"/>
      <c r="I11" s="67"/>
      <c r="J11" s="67"/>
      <c r="K11" s="67"/>
      <c r="L11" s="68"/>
    </row>
    <row r="12" spans="1:17" ht="21.95" customHeight="1" x14ac:dyDescent="0.2">
      <c r="A12" s="4" t="s">
        <v>12</v>
      </c>
      <c r="B12" s="115"/>
      <c r="C12" s="115"/>
      <c r="D12" s="83" t="s">
        <v>20</v>
      </c>
      <c r="E12" s="84"/>
      <c r="F12" s="87"/>
      <c r="G12" s="87"/>
      <c r="H12" s="87"/>
      <c r="I12" s="87"/>
      <c r="J12" s="87"/>
      <c r="K12" s="87"/>
      <c r="L12" s="86"/>
    </row>
    <row r="13" spans="1:17" ht="21.95" customHeight="1" x14ac:dyDescent="0.2">
      <c r="A13" s="124" t="s">
        <v>11</v>
      </c>
      <c r="B13" s="124"/>
      <c r="C13" s="117"/>
      <c r="D13" s="67"/>
      <c r="E13" s="67"/>
      <c r="F13" s="67"/>
      <c r="G13" s="68"/>
      <c r="H13" s="83" t="s">
        <v>25</v>
      </c>
      <c r="I13" s="84"/>
      <c r="J13" s="67"/>
      <c r="K13" s="67"/>
      <c r="L13" s="68"/>
    </row>
    <row r="14" spans="1:17" ht="21.95" customHeight="1" x14ac:dyDescent="0.2">
      <c r="A14" s="95" t="s">
        <v>16</v>
      </c>
      <c r="B14" s="96"/>
      <c r="C14" s="96"/>
      <c r="D14" s="108" t="s">
        <v>38</v>
      </c>
      <c r="E14" s="108"/>
      <c r="F14" s="108"/>
      <c r="G14" s="108"/>
      <c r="H14" s="108"/>
      <c r="I14" s="108"/>
      <c r="J14" s="108"/>
      <c r="K14" s="117"/>
      <c r="L14" s="68"/>
    </row>
    <row r="15" spans="1:17" ht="21.95" customHeight="1" x14ac:dyDescent="0.2">
      <c r="A15" s="109"/>
      <c r="B15" s="110"/>
      <c r="C15" s="110"/>
      <c r="D15" s="108" t="s">
        <v>27</v>
      </c>
      <c r="E15" s="108"/>
      <c r="F15" s="108"/>
      <c r="G15" s="108"/>
      <c r="H15" s="108"/>
      <c r="I15" s="108"/>
      <c r="J15" s="108"/>
      <c r="K15" s="117"/>
      <c r="L15" s="68"/>
    </row>
    <row r="16" spans="1:17" ht="21.95" customHeight="1" x14ac:dyDescent="0.2">
      <c r="A16" s="109"/>
      <c r="B16" s="110"/>
      <c r="C16" s="110"/>
      <c r="D16" s="108" t="s">
        <v>28</v>
      </c>
      <c r="E16" s="108"/>
      <c r="F16" s="108"/>
      <c r="G16" s="108"/>
      <c r="H16" s="108"/>
      <c r="I16" s="108"/>
      <c r="J16" s="108"/>
      <c r="K16" s="117"/>
      <c r="L16" s="68"/>
    </row>
    <row r="17" spans="1:13" ht="21.95" customHeight="1" x14ac:dyDescent="0.2">
      <c r="A17" s="80"/>
      <c r="B17" s="81"/>
      <c r="C17" s="81"/>
      <c r="D17" s="108" t="s">
        <v>14</v>
      </c>
      <c r="E17" s="108"/>
      <c r="F17" s="108"/>
      <c r="G17" s="108"/>
      <c r="H17" s="108"/>
      <c r="I17" s="108"/>
      <c r="J17" s="108"/>
      <c r="K17" s="85">
        <f>SUM(K14:L16)</f>
        <v>0</v>
      </c>
      <c r="L17" s="86"/>
    </row>
    <row r="18" spans="1:13" ht="21.95" customHeight="1" x14ac:dyDescent="0.2">
      <c r="A18" s="98" t="s">
        <v>18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3" ht="21.95" customHeight="1" x14ac:dyDescent="0.2">
      <c r="A19" s="5" t="s">
        <v>13</v>
      </c>
      <c r="B19" s="15"/>
      <c r="C19" s="99" t="s">
        <v>30</v>
      </c>
      <c r="D19" s="102"/>
      <c r="E19" s="103"/>
      <c r="F19" s="108" t="s">
        <v>19</v>
      </c>
      <c r="G19" s="108"/>
      <c r="H19" s="15"/>
      <c r="I19" s="87" t="s">
        <v>22</v>
      </c>
      <c r="J19" s="87"/>
      <c r="K19" s="87"/>
      <c r="L19" s="86"/>
    </row>
    <row r="20" spans="1:13" ht="21.95" customHeight="1" x14ac:dyDescent="0.2">
      <c r="A20" s="13" t="s">
        <v>31</v>
      </c>
      <c r="B20" s="15"/>
      <c r="C20" s="100"/>
      <c r="D20" s="104"/>
      <c r="E20" s="105"/>
      <c r="F20" s="118" t="s">
        <v>33</v>
      </c>
      <c r="G20" s="119"/>
      <c r="H20" s="120"/>
      <c r="I20" s="111"/>
      <c r="J20" s="112"/>
      <c r="K20" s="112"/>
      <c r="L20" s="113"/>
    </row>
    <row r="21" spans="1:13" ht="21.95" customHeight="1" x14ac:dyDescent="0.2">
      <c r="A21" s="5" t="s">
        <v>32</v>
      </c>
      <c r="B21" s="15"/>
      <c r="C21" s="101"/>
      <c r="D21" s="106"/>
      <c r="E21" s="107"/>
      <c r="F21" s="121"/>
      <c r="G21" s="122"/>
      <c r="H21" s="123"/>
      <c r="I21" s="114"/>
      <c r="J21" s="115"/>
      <c r="K21" s="115"/>
      <c r="L21" s="116"/>
    </row>
    <row r="22" spans="1:13" ht="37.5" customHeight="1" x14ac:dyDescent="0.2">
      <c r="A22" s="85" t="s">
        <v>29</v>
      </c>
      <c r="B22" s="87"/>
      <c r="C22" s="87"/>
      <c r="D22" s="87"/>
      <c r="E22" s="87"/>
      <c r="F22" s="67"/>
      <c r="G22" s="67"/>
      <c r="H22" s="67"/>
      <c r="I22" s="67"/>
      <c r="J22" s="67"/>
      <c r="K22" s="67"/>
      <c r="L22" s="68"/>
    </row>
    <row r="23" spans="1:13" ht="21.95" customHeight="1" x14ac:dyDescent="0.2">
      <c r="A23" s="80" t="s">
        <v>23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2"/>
    </row>
    <row r="24" spans="1:13" ht="21.95" customHeight="1" x14ac:dyDescent="0.2">
      <c r="A24" s="83" t="s">
        <v>24</v>
      </c>
      <c r="B24" s="84"/>
      <c r="C24" s="84"/>
      <c r="D24" s="67"/>
      <c r="E24" s="67"/>
      <c r="F24" s="67"/>
      <c r="G24" s="67"/>
      <c r="H24" s="67"/>
      <c r="I24" s="67"/>
      <c r="J24" s="67"/>
      <c r="K24" s="67"/>
      <c r="L24" s="68"/>
    </row>
    <row r="25" spans="1:13" ht="21.95" customHeight="1" x14ac:dyDescent="0.2">
      <c r="A25" s="95" t="s">
        <v>21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7"/>
    </row>
    <row r="26" spans="1:13" ht="21.95" customHeight="1" x14ac:dyDescent="0.2">
      <c r="A26" s="9"/>
      <c r="B26" s="10"/>
      <c r="C26" s="10"/>
      <c r="D26" s="85" t="s">
        <v>0</v>
      </c>
      <c r="E26" s="86"/>
      <c r="F26" s="11"/>
      <c r="G26" s="11"/>
      <c r="H26" s="11"/>
      <c r="I26" s="12"/>
      <c r="J26" s="85" t="s">
        <v>1</v>
      </c>
      <c r="K26" s="87"/>
      <c r="L26" s="86"/>
    </row>
    <row r="27" spans="1:13" ht="30" customHeight="1" x14ac:dyDescent="0.2">
      <c r="A27" s="73" t="s">
        <v>2</v>
      </c>
      <c r="B27" s="74"/>
      <c r="C27" s="75"/>
      <c r="D27" s="78"/>
      <c r="E27" s="79"/>
      <c r="F27" s="31" t="s">
        <v>40</v>
      </c>
      <c r="G27" s="27" t="s">
        <v>35</v>
      </c>
      <c r="H27" s="28">
        <v>126</v>
      </c>
      <c r="I27" s="29" t="s">
        <v>5</v>
      </c>
      <c r="J27" s="76">
        <f>D27*H27</f>
        <v>0</v>
      </c>
      <c r="K27" s="77"/>
      <c r="L27" s="30" t="s">
        <v>4</v>
      </c>
    </row>
    <row r="28" spans="1:13" ht="31.5" customHeight="1" x14ac:dyDescent="0.2">
      <c r="A28" s="88" t="s">
        <v>41</v>
      </c>
      <c r="B28" s="89"/>
      <c r="C28" s="90"/>
      <c r="D28" s="91"/>
      <c r="E28" s="92"/>
      <c r="F28" s="34" t="s">
        <v>42</v>
      </c>
      <c r="G28" s="35" t="s">
        <v>35</v>
      </c>
      <c r="H28" s="36">
        <v>14</v>
      </c>
      <c r="I28" s="37" t="s">
        <v>5</v>
      </c>
      <c r="J28" s="93">
        <f>D28*H28</f>
        <v>0</v>
      </c>
      <c r="K28" s="94"/>
      <c r="L28" s="38" t="s">
        <v>4</v>
      </c>
    </row>
    <row r="29" spans="1:13" ht="45.75" customHeight="1" x14ac:dyDescent="0.2">
      <c r="A29" s="49" t="s">
        <v>45</v>
      </c>
      <c r="B29" s="49"/>
      <c r="C29" s="25" t="s">
        <v>39</v>
      </c>
      <c r="D29" s="71"/>
      <c r="E29" s="72"/>
      <c r="F29" s="32" t="s">
        <v>3</v>
      </c>
      <c r="G29" s="17" t="s">
        <v>15</v>
      </c>
      <c r="H29" s="18">
        <v>28.5</v>
      </c>
      <c r="I29" s="19" t="s">
        <v>5</v>
      </c>
      <c r="J29" s="69">
        <f>D29*H29</f>
        <v>0</v>
      </c>
      <c r="K29" s="70"/>
      <c r="L29" s="20" t="s">
        <v>4</v>
      </c>
    </row>
    <row r="30" spans="1:13" ht="35.25" customHeight="1" x14ac:dyDescent="0.2">
      <c r="A30" s="50" t="s">
        <v>26</v>
      </c>
      <c r="B30" s="50"/>
      <c r="C30" s="26" t="s">
        <v>37</v>
      </c>
      <c r="D30" s="51"/>
      <c r="E30" s="52"/>
      <c r="F30" s="33" t="s">
        <v>3</v>
      </c>
      <c r="G30" s="21" t="s">
        <v>15</v>
      </c>
      <c r="H30" s="22">
        <v>7</v>
      </c>
      <c r="I30" s="23" t="s">
        <v>5</v>
      </c>
      <c r="J30" s="47">
        <f>SUM(D30*H30)</f>
        <v>0</v>
      </c>
      <c r="K30" s="48"/>
      <c r="L30" s="24" t="s">
        <v>4</v>
      </c>
    </row>
    <row r="31" spans="1:13" ht="47.25" customHeight="1" thickBot="1" x14ac:dyDescent="0.25">
      <c r="A31" s="60" t="s">
        <v>44</v>
      </c>
      <c r="B31" s="61"/>
      <c r="C31" s="61"/>
      <c r="D31" s="61"/>
      <c r="E31" s="62"/>
      <c r="F31" s="65" t="s">
        <v>6</v>
      </c>
      <c r="G31" s="66"/>
      <c r="H31" s="66"/>
      <c r="I31" s="14" t="s">
        <v>5</v>
      </c>
      <c r="J31" s="63">
        <f>SUM(J27:K30)</f>
        <v>0</v>
      </c>
      <c r="K31" s="64"/>
      <c r="L31" s="16" t="s">
        <v>4</v>
      </c>
      <c r="M31" s="39"/>
    </row>
    <row r="32" spans="1:13" ht="24" customHeight="1" x14ac:dyDescent="0.2">
      <c r="A32" s="58" t="s">
        <v>49</v>
      </c>
      <c r="B32" s="54"/>
      <c r="C32" s="54"/>
      <c r="D32" s="54"/>
      <c r="E32" s="54"/>
      <c r="F32" s="54"/>
      <c r="G32" s="54"/>
      <c r="H32" s="54" t="s">
        <v>48</v>
      </c>
      <c r="I32" s="54"/>
      <c r="J32" s="53">
        <v>500</v>
      </c>
      <c r="K32" s="54"/>
      <c r="L32" s="55"/>
    </row>
    <row r="33" spans="1:12" ht="16.5" customHeight="1" x14ac:dyDescent="0.2">
      <c r="A33" s="59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x14ac:dyDescent="0.2">
      <c r="A34" s="40" t="s">
        <v>50</v>
      </c>
      <c r="B34" s="41"/>
      <c r="C34" s="41"/>
      <c r="D34" s="41"/>
      <c r="E34" s="41"/>
      <c r="F34" s="41"/>
      <c r="G34" s="41"/>
      <c r="H34" s="41" t="s">
        <v>47</v>
      </c>
      <c r="I34" s="41"/>
      <c r="J34" s="44">
        <v>500</v>
      </c>
      <c r="K34" s="41"/>
      <c r="L34" s="45"/>
    </row>
    <row r="35" spans="1:12" ht="29.25" customHeight="1" thickBot="1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6"/>
    </row>
  </sheetData>
  <sheetProtection selectLockedCells="1"/>
  <mergeCells count="63">
    <mergeCell ref="A1:L1"/>
    <mergeCell ref="C9:L9"/>
    <mergeCell ref="B2:L2"/>
    <mergeCell ref="A11:B11"/>
    <mergeCell ref="A9:B9"/>
    <mergeCell ref="A3:L3"/>
    <mergeCell ref="A5:L6"/>
    <mergeCell ref="A8:L8"/>
    <mergeCell ref="A10:B10"/>
    <mergeCell ref="C10:L10"/>
    <mergeCell ref="E11:L11"/>
    <mergeCell ref="D12:E12"/>
    <mergeCell ref="F12:L12"/>
    <mergeCell ref="C13:G13"/>
    <mergeCell ref="J13:L13"/>
    <mergeCell ref="K17:L17"/>
    <mergeCell ref="K14:L14"/>
    <mergeCell ref="H13:I13"/>
    <mergeCell ref="B12:C12"/>
    <mergeCell ref="A13:B13"/>
    <mergeCell ref="A18:L18"/>
    <mergeCell ref="C19:C21"/>
    <mergeCell ref="D19:E21"/>
    <mergeCell ref="D14:J14"/>
    <mergeCell ref="D15:J15"/>
    <mergeCell ref="D16:J16"/>
    <mergeCell ref="D17:J17"/>
    <mergeCell ref="A14:C17"/>
    <mergeCell ref="I20:L21"/>
    <mergeCell ref="F19:G19"/>
    <mergeCell ref="K15:L15"/>
    <mergeCell ref="K16:L16"/>
    <mergeCell ref="F20:H21"/>
    <mergeCell ref="I19:L19"/>
    <mergeCell ref="F22:L22"/>
    <mergeCell ref="J29:K29"/>
    <mergeCell ref="D29:E29"/>
    <mergeCell ref="A27:C27"/>
    <mergeCell ref="J27:K27"/>
    <mergeCell ref="D24:L24"/>
    <mergeCell ref="D27:E27"/>
    <mergeCell ref="A23:L23"/>
    <mergeCell ref="A24:C24"/>
    <mergeCell ref="D26:E26"/>
    <mergeCell ref="A22:E22"/>
    <mergeCell ref="A28:C28"/>
    <mergeCell ref="D28:E28"/>
    <mergeCell ref="J28:K28"/>
    <mergeCell ref="A25:L25"/>
    <mergeCell ref="J26:L26"/>
    <mergeCell ref="A34:G35"/>
    <mergeCell ref="H34:I35"/>
    <mergeCell ref="J34:L35"/>
    <mergeCell ref="J30:K30"/>
    <mergeCell ref="A29:B29"/>
    <mergeCell ref="A30:B30"/>
    <mergeCell ref="D30:E30"/>
    <mergeCell ref="J32:L33"/>
    <mergeCell ref="A32:G33"/>
    <mergeCell ref="A31:E31"/>
    <mergeCell ref="H32:I33"/>
    <mergeCell ref="J31:K31"/>
    <mergeCell ref="F31:H31"/>
  </mergeCells>
  <phoneticPr fontId="0" type="noConversion"/>
  <pageMargins left="0.19685039370078741" right="0.19685039370078741" top="0.19685039370078741" bottom="0.19685039370078741" header="0.23" footer="0.21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63BDDB-6E6B-4BDB-9B1D-1F63C4DE7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63FC1D-EAA7-4CFE-9C5D-2DC306667974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customXml/itemProps3.xml><?xml version="1.0" encoding="utf-8"?>
<ds:datastoreItem xmlns:ds="http://schemas.openxmlformats.org/officeDocument/2006/customXml" ds:itemID="{82E064D3-63F0-46C7-81D3-FA6EEDC0EC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Stephanie BOUMEDIENE</cp:lastModifiedBy>
  <cp:lastPrinted>2025-02-10T12:51:54Z</cp:lastPrinted>
  <dcterms:created xsi:type="dcterms:W3CDTF">2008-01-17T14:10:09Z</dcterms:created>
  <dcterms:modified xsi:type="dcterms:W3CDTF">2025-02-10T14:04:14Z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