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Mes Documents\Desktop\SAISON 2024 - 2025\NATIONAL HB CJG 27 &amp; 28 MARS 2025\"/>
    </mc:Choice>
  </mc:AlternateContent>
  <xr:revisionPtr revIDLastSave="0" documentId="8_{292A76C3-9349-4BE4-A109-F2FDDB408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K34" i="1" s="1"/>
  <c r="D37" i="1"/>
  <c r="K49" i="1"/>
  <c r="K43" i="1"/>
  <c r="K44" i="1"/>
  <c r="K42" i="1"/>
  <c r="D36" i="1"/>
  <c r="K52" i="1" l="1"/>
  <c r="K46" i="1"/>
  <c r="H55" i="1" l="1"/>
  <c r="K53" i="1"/>
</calcChain>
</file>

<file path=xl/sharedStrings.xml><?xml version="1.0" encoding="utf-8"?>
<sst xmlns="http://schemas.openxmlformats.org/spreadsheetml/2006/main" count="65" uniqueCount="54">
  <si>
    <t>Ville :</t>
  </si>
  <si>
    <t>F</t>
  </si>
  <si>
    <t>H</t>
  </si>
  <si>
    <t>PRIX</t>
  </si>
  <si>
    <t>NOMBRE</t>
  </si>
  <si>
    <t>TOTAL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</si>
  <si>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</si>
  <si>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</si>
  <si>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</si>
  <si>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</si>
  <si>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</si>
  <si>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</si>
  <si>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Accompagnateurs</t>
  </si>
  <si>
    <t xml:space="preserve">Les repas commandés dans ce questionnaire  seront dus et non remboursés. </t>
  </si>
  <si>
    <t>COMPOSITION DU GROUPE</t>
  </si>
  <si>
    <t>TOTAL DU GROUPE</t>
  </si>
  <si>
    <t>►</t>
  </si>
  <si>
    <t>A régler par chèque à l'ordre de l'Ugsel - Lozère</t>
  </si>
  <si>
    <t>Questionnaire de participation à retourner à l'Ugsel - Lozère</t>
  </si>
  <si>
    <t>Courriel : ugsel48@gmail.com</t>
  </si>
  <si>
    <t>Hébergement (2 nuits + 2 PDJ) + 3 repas (mercredi soir + jeudi midi + jeudi soir) + 1 panier repas (vendredi  midi)</t>
  </si>
  <si>
    <t>PANIER REPAS DU VENDREDI SOIR</t>
  </si>
  <si>
    <t>MERCI DE JOINDRE A VOTRE REGLEMENT , un chèque de caution de 300 €  à l'ordre de l'Ugsel - Lozère pour l'hébergement au village de vacances.</t>
  </si>
  <si>
    <t xml:space="preserve">Tél : 04 66 49 18 98 / 06 70 72 56 89                                                     </t>
  </si>
  <si>
    <t>FORFAIT CHAUFFEUR DE BUS AU VILLAGE DE VACANCES (studios individuels)</t>
  </si>
  <si>
    <t>Championnat national Ugsel</t>
  </si>
  <si>
    <t>HANDBALL CJG Elite &amp; Promotionnel</t>
  </si>
  <si>
    <t>MENDE les (26), 27 et 28 mars 2025</t>
  </si>
  <si>
    <t>IDENTIFICATION DU GROUPE</t>
  </si>
  <si>
    <t>CHAMPIONNAT</t>
  </si>
  <si>
    <t>Merci de faire une feuille par Equipe</t>
  </si>
  <si>
    <t xml:space="preserve">HB CJG PROMO </t>
  </si>
  <si>
    <t>(de 8 à 10 joueurs)</t>
  </si>
  <si>
    <t>Nombre de joueurs dans l'équipe</t>
  </si>
  <si>
    <t>CJG</t>
  </si>
  <si>
    <t>7, Rue Mgr de Ligonnès - 48000 MENDE pour le 17 février 2025</t>
  </si>
  <si>
    <t>NAVETTE / HEBERGEMENT / RESTAURATION</t>
  </si>
  <si>
    <t>NAVETTE  en mini bus</t>
  </si>
  <si>
    <t>pour le jeudi 27 mars 2025</t>
  </si>
  <si>
    <t>pour le vendredi 28 mars 2025</t>
  </si>
  <si>
    <r>
      <t xml:space="preserve">JOUR            </t>
    </r>
    <r>
      <rPr>
        <b/>
        <i/>
        <sz val="12"/>
        <color theme="1"/>
        <rFont val="PT Serif"/>
        <family val="1"/>
      </rPr>
      <t xml:space="preserve">  (0 ou 1)</t>
    </r>
  </si>
  <si>
    <t xml:space="preserve">pour le mercredi 26 mars 2025 </t>
  </si>
  <si>
    <t>D.E / équipe</t>
  </si>
  <si>
    <t xml:space="preserve">Hébergement (2 nuits + 2 PDJ) + 3 repas (mercredi soir + jeudi midi + jeudi soir) + 1 panier repas (vendredi  midi) </t>
  </si>
  <si>
    <t>NOMBRE DE PERSONNES</t>
  </si>
  <si>
    <t>FORFAIT JOUEUR /ENCADREMENT AU VILLAGE DE VACANCES (chalets)</t>
  </si>
  <si>
    <t>G</t>
  </si>
  <si>
    <t>D.E / J.O</t>
  </si>
  <si>
    <t>Jeune Officiel (arbitrage)</t>
  </si>
  <si>
    <r>
      <t xml:space="preserve">Chauffeur </t>
    </r>
    <r>
      <rPr>
        <b/>
        <i/>
        <sz val="11"/>
        <color theme="1"/>
        <rFont val="PT Serif"/>
        <family val="1"/>
      </rPr>
      <t>(hors accompagnateur)</t>
    </r>
  </si>
  <si>
    <t>TOTAL D.E EQUIPE (A)</t>
  </si>
  <si>
    <t>TOTAL D.E J.O (B)</t>
  </si>
  <si>
    <t>TOTAL NAVETTE / HEBERGEMENT / RESTAURATION (C)</t>
  </si>
  <si>
    <t>Total A + B +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</si>
</sst>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0#&quot; &quot;##&quot; &quot;##&quot; &quot;##&quot; &quot;##"/>
    <numFmt numFmtId="165" formatCode="#,##0.00\ &quot;€&quot;"/>
    <numFmt numFmtId="166" formatCode="#,##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PT Serif"/>
      <family val="1"/>
    </font>
    <font>
      <b/>
      <sz val="11"/>
      <color theme="1"/>
      <name val="PT Serif"/>
      <family val="1"/>
    </font>
    <font>
      <sz val="10"/>
      <color theme="1"/>
      <name val="PT Serif"/>
      <family val="1"/>
    </font>
    <font>
      <sz val="9"/>
      <color theme="1"/>
      <name val="PT Serif"/>
      <family val="1"/>
    </font>
    <font>
      <sz val="12"/>
      <color theme="1"/>
      <name val="PT Serif"/>
      <family val="1"/>
    </font>
    <font>
      <b/>
      <sz val="12"/>
      <color theme="1"/>
      <name val="PT Serif"/>
      <family val="1"/>
    </font>
    <font>
      <b/>
      <sz val="12"/>
      <color rgb="FF000000"/>
      <name val="PT Serif"/>
      <family val="1"/>
    </font>
    <font>
      <b/>
      <sz val="12"/>
      <color rgb="FFFF0000"/>
      <name val="PT Serif"/>
      <family val="1"/>
    </font>
    <font>
      <sz val="14"/>
      <color theme="1"/>
      <name val="PT Serif"/>
      <family val="1"/>
    </font>
    <font>
      <sz val="12"/>
      <color rgb="FFFF0000"/>
      <name val="PT Serif"/>
      <family val="1"/>
    </font>
    <font>
      <b/>
      <sz val="14"/>
      <color rgb="FFFF0000"/>
      <name val="PT Serif"/>
      <family val="1"/>
    </font>
    <font>
      <sz val="22"/>
      <color rgb="FFFF0000"/>
      <name val="Bookman Old Style"/>
      <family val="1"/>
    </font>
    <font>
      <sz val="20"/>
      <color indexed="12"/>
      <name val="PT Serif"/>
      <family val="1"/>
    </font>
    <font>
      <b/>
      <sz val="20"/>
      <color indexed="12"/>
      <name val="PT Serif"/>
      <family val="1"/>
    </font>
    <font>
      <b/>
      <sz val="14"/>
      <name val="PT Serif"/>
      <family val="1"/>
    </font>
    <font>
      <i/>
      <sz val="11"/>
      <color theme="1"/>
      <name val="PT Serif"/>
      <family val="1"/>
    </font>
    <font>
      <i/>
      <sz val="14"/>
      <color theme="1"/>
      <name val="PT Serif"/>
      <family val="1"/>
    </font>
    <font>
      <b/>
      <u/>
      <sz val="12"/>
      <color theme="1"/>
      <name val="PT Serif"/>
      <family val="1"/>
    </font>
    <font>
      <b/>
      <i/>
      <sz val="16"/>
      <color indexed="12"/>
      <name val="PT Serif"/>
      <family val="1"/>
    </font>
    <font>
      <sz val="12"/>
      <color rgb="FF000000"/>
      <name val="PT Serif"/>
      <family val="1"/>
    </font>
    <font>
      <b/>
      <i/>
      <sz val="12"/>
      <color theme="1"/>
      <name val="PT Serif"/>
      <family val="1"/>
    </font>
    <font>
      <b/>
      <i/>
      <u/>
      <sz val="11"/>
      <color rgb="FF000000"/>
      <name val="PT Serif"/>
      <family val="1"/>
    </font>
    <font>
      <b/>
      <i/>
      <sz val="12"/>
      <name val="PT Serif"/>
      <family val="1"/>
    </font>
    <font>
      <b/>
      <sz val="12"/>
      <color theme="5" tint="-0.249977111117893"/>
      <name val="PT Serif"/>
      <family val="1"/>
    </font>
    <font>
      <sz val="12"/>
      <color theme="5" tint="-0.249977111117893"/>
      <name val="PT Serif"/>
      <family val="1"/>
    </font>
    <font>
      <b/>
      <sz val="12"/>
      <name val="PT Serif"/>
      <family val="1"/>
    </font>
    <font>
      <b/>
      <i/>
      <sz val="11"/>
      <color theme="1"/>
      <name val="PT Serif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6" fontId="5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8" fontId="8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8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8" fontId="8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0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165" fontId="26" fillId="4" borderId="4" xfId="0" applyNumberFormat="1" applyFont="1" applyFill="1" applyBorder="1" applyAlignment="1">
      <alignment horizontal="right" vertical="center" wrapText="1"/>
    </xf>
    <xf numFmtId="165" fontId="26" fillId="4" borderId="2" xfId="0" applyNumberFormat="1" applyFont="1" applyFill="1" applyBorder="1" applyAlignment="1">
      <alignment vertical="center" wrapText="1"/>
    </xf>
    <xf numFmtId="0" fontId="5" fillId="4" borderId="0" xfId="0" applyFont="1" applyFill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 wrapText="1"/>
    </xf>
    <xf numFmtId="8" fontId="8" fillId="0" borderId="0" xfId="0" applyNumberFormat="1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8" fontId="8" fillId="0" borderId="14" xfId="0" applyNumberFormat="1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3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8" fontId="5" fillId="0" borderId="14" xfId="0" applyNumberFormat="1" applyFont="1" applyBorder="1" applyAlignment="1">
      <alignment horizontal="center" vertical="center" wrapText="1"/>
    </xf>
    <xf numFmtId="8" fontId="5" fillId="0" borderId="0" xfId="0" applyNumberFormat="1" applyFont="1" applyAlignment="1">
      <alignment horizontal="center" vertical="center" wrapText="1"/>
    </xf>
    <xf numFmtId="8" fontId="5" fillId="0" borderId="13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8" fontId="5" fillId="0" borderId="9" xfId="0" applyNumberFormat="1" applyFont="1" applyBorder="1" applyAlignment="1">
      <alignment horizontal="center" vertical="center" wrapText="1"/>
    </xf>
    <xf numFmtId="8" fontId="5" fillId="0" borderId="10" xfId="0" applyNumberFormat="1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8" fontId="1" fillId="0" borderId="8" xfId="0" applyNumberFormat="1" applyFont="1" applyBorder="1" applyAlignment="1">
      <alignment horizontal="left" vertical="center" wrapText="1"/>
    </xf>
    <xf numFmtId="8" fontId="1" fillId="0" borderId="9" xfId="0" applyNumberFormat="1" applyFont="1" applyBorder="1" applyAlignment="1">
      <alignment horizontal="left" vertical="center" wrapText="1"/>
    </xf>
    <xf numFmtId="8" fontId="1" fillId="0" borderId="10" xfId="0" applyNumberFormat="1" applyFont="1" applyBorder="1" applyAlignment="1">
      <alignment horizontal="left" vertical="center" wrapText="1"/>
    </xf>
    <xf numFmtId="8" fontId="1" fillId="0" borderId="14" xfId="0" applyNumberFormat="1" applyFont="1" applyBorder="1" applyAlignment="1">
      <alignment horizontal="left" vertical="center" wrapText="1"/>
    </xf>
    <xf numFmtId="8" fontId="1" fillId="0" borderId="0" xfId="0" applyNumberFormat="1" applyFont="1" applyAlignment="1">
      <alignment horizontal="left" vertical="center" wrapText="1"/>
    </xf>
    <xf numFmtId="8" fontId="1" fillId="0" borderId="13" xfId="0" applyNumberFormat="1" applyFont="1" applyBorder="1" applyAlignment="1">
      <alignment horizontal="left" vertical="center" wrapText="1"/>
    </xf>
    <xf numFmtId="8" fontId="1" fillId="0" borderId="7" xfId="0" applyNumberFormat="1" applyFont="1" applyBorder="1" applyAlignment="1">
      <alignment horizontal="left" vertical="center" wrapText="1"/>
    </xf>
    <xf numFmtId="8" fontId="1" fillId="0" borderId="1" xfId="0" applyNumberFormat="1" applyFont="1" applyBorder="1" applyAlignment="1">
      <alignment horizontal="left" vertical="center" wrapText="1"/>
    </xf>
    <xf numFmtId="8" fontId="1" fillId="0" borderId="6" xfId="0" applyNumberFormat="1" applyFont="1" applyBorder="1" applyAlignment="1">
      <alignment horizontal="left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165" fontId="6" fillId="0" borderId="1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5" fontId="26" fillId="4" borderId="4" xfId="0" applyNumberFormat="1" applyFont="1" applyFill="1" applyBorder="1" applyAlignment="1">
      <alignment horizontal="right" vertical="center" wrapText="1"/>
    </xf>
    <xf numFmtId="0" fontId="26" fillId="4" borderId="16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 vertical="center"/>
      <protection locked="0"/>
    </xf>
    <xf numFmtId="164" fontId="5" fillId="4" borderId="0" xfId="0" applyNumberFormat="1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8" fontId="5" fillId="0" borderId="7" xfId="0" applyNumberFormat="1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1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85724</xdr:rowOff>
    </xdr:from>
    <xdr:to>
      <xdr:col>2</xdr:col>
      <xdr:colOff>276607</xdr:colOff>
      <xdr:row>5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C54F3B-9B31-638A-366A-98BEC86B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00049"/>
          <a:ext cx="1219582" cy="125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590550</xdr:colOff>
      <xdr:row>0</xdr:row>
      <xdr:rowOff>95250</xdr:rowOff>
    </xdr:from>
    <xdr:to>
      <xdr:col>11</xdr:col>
      <xdr:colOff>857250</xdr:colOff>
      <xdr:row>5</xdr:row>
      <xdr:rowOff>276225</xdr:rowOff>
    </xdr:to>
    <xdr:pic>
      <xdr:nvPicPr>
        <xdr:cNvPr id="4" name="Image 1" descr="Handballeur poster, affiche saint valentin, handball art print, sport  affiche, idée cadeau sportif, joueur de handball - Etsy France">
          <a:extLst>
            <a:ext uri="{FF2B5EF4-FFF2-40B4-BE49-F238E27FC236}">
              <a16:creationId xmlns:a16="http://schemas.microsoft.com/office/drawing/2014/main" id="{0C6CD88D-D407-7AEB-CF66-DE5FE5A7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95250"/>
          <a:ext cx="1247775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tabSelected="1" topLeftCell="A46" zoomScaleNormal="100" workbookViewId="0">
      <selection activeCell="L38" sqref="L38"/>
    </sheetView>
  </sheetViews>
  <sheetFormatPr baseColWidth="10" defaultColWidth="11.42578125" defaultRowHeight="16.5" x14ac:dyDescent="0.25"/>
  <cols>
    <col min="1" max="1" width="2.5703125" style="1" customWidth="1"/>
    <col min="2" max="4" width="14.7109375" style="1" customWidth="1"/>
    <col min="5" max="6" width="8.7109375" style="1" customWidth="1"/>
    <col min="7" max="7" width="14.7109375" style="1" customWidth="1"/>
    <col min="8" max="8" width="13" style="1" customWidth="1"/>
    <col min="9" max="12" width="14.7109375" style="1" customWidth="1"/>
    <col min="13" max="16384" width="11.42578125" style="1"/>
  </cols>
  <sheetData>
    <row r="1" spans="1:12" ht="24.95" customHeight="1" x14ac:dyDescent="0.25">
      <c r="B1" s="94" t="s">
        <v>25</v>
      </c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24.95" customHeight="1" x14ac:dyDescent="0.25">
      <c r="B2" s="94" t="s">
        <v>26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4.95" customHeight="1" x14ac:dyDescent="0.25">
      <c r="B3" s="95" t="s">
        <v>27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20.100000000000001" customHeight="1" x14ac:dyDescent="0.25"/>
    <row r="5" spans="1:12" ht="24.9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1:12" ht="24.95" customHeight="1" x14ac:dyDescent="0.25">
      <c r="B6" s="96" t="s">
        <v>35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s="16" customFormat="1" ht="24.95" customHeight="1" x14ac:dyDescent="0.25">
      <c r="B7" s="110" t="s">
        <v>23</v>
      </c>
      <c r="C7" s="110"/>
      <c r="D7" s="110"/>
      <c r="E7" s="110"/>
      <c r="F7" s="110"/>
      <c r="G7" s="110"/>
      <c r="H7" s="27"/>
      <c r="I7" s="111" t="s">
        <v>19</v>
      </c>
      <c r="J7" s="111"/>
      <c r="K7" s="111"/>
      <c r="L7" s="111"/>
    </row>
    <row r="8" spans="1:12" ht="20.100000000000001" customHeight="1" thickBot="1" x14ac:dyDescent="0.3"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2" s="4" customFormat="1" ht="18" customHeight="1" thickTop="1" x14ac:dyDescent="0.25">
      <c r="B9" s="112" t="s">
        <v>28</v>
      </c>
      <c r="C9" s="112"/>
      <c r="D9" s="112"/>
      <c r="E9" s="112"/>
      <c r="F9" s="112"/>
      <c r="G9" s="112"/>
      <c r="H9" s="112"/>
      <c r="I9" s="112"/>
      <c r="J9" s="112"/>
      <c r="K9" s="112"/>
    </row>
    <row r="10" spans="1:12" ht="18" customHeight="1" x14ac:dyDescent="0.25">
      <c r="B10" s="112"/>
      <c r="C10" s="112"/>
      <c r="D10" s="112"/>
      <c r="E10" s="112"/>
      <c r="F10" s="112"/>
      <c r="G10" s="112"/>
      <c r="H10" s="112"/>
      <c r="I10" s="112"/>
      <c r="J10" s="112"/>
      <c r="K10" s="112"/>
    </row>
    <row r="11" spans="1:12" s="5" customFormat="1" ht="20.100000000000001" customHeight="1" x14ac:dyDescent="0.25">
      <c r="A11" s="101" t="s">
        <v>6</v>
      </c>
      <c r="B11" s="101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2" s="5" customFormat="1" ht="20.100000000000001" customHeight="1" x14ac:dyDescent="0.25"/>
    <row r="13" spans="1:12" s="5" customFormat="1" ht="20.100000000000001" customHeight="1" x14ac:dyDescent="0.25">
      <c r="A13" s="101" t="s">
        <v>7</v>
      </c>
      <c r="B13" s="101"/>
      <c r="C13" s="103"/>
      <c r="D13" s="103"/>
      <c r="E13" s="103"/>
      <c r="F13" s="103"/>
      <c r="G13" s="103"/>
      <c r="H13" s="103"/>
      <c r="I13" s="103"/>
      <c r="J13" s="103"/>
      <c r="K13" s="103"/>
    </row>
    <row r="14" spans="1:12" s="5" customFormat="1" ht="20.100000000000001" customHeight="1" x14ac:dyDescent="0.25"/>
    <row r="15" spans="1:12" s="5" customFormat="1" ht="20.100000000000001" customHeight="1" x14ac:dyDescent="0.25">
      <c r="A15" s="101" t="s">
        <v>8</v>
      </c>
      <c r="B15" s="101"/>
      <c r="C15" s="103"/>
      <c r="D15" s="103"/>
      <c r="E15" s="43"/>
      <c r="F15" s="43"/>
      <c r="G15" s="36" t="s">
        <v>0</v>
      </c>
      <c r="H15" s="103"/>
      <c r="I15" s="103"/>
      <c r="J15" s="103"/>
      <c r="K15" s="103"/>
    </row>
    <row r="16" spans="1:12" s="5" customFormat="1" ht="20.100000000000001" customHeight="1" x14ac:dyDescent="0.25"/>
    <row r="17" spans="1:14" s="5" customFormat="1" ht="20.100000000000001" customHeight="1" x14ac:dyDescent="0.25">
      <c r="A17" s="101" t="s">
        <v>9</v>
      </c>
      <c r="B17" s="101"/>
      <c r="C17" s="101"/>
      <c r="D17" s="103"/>
      <c r="E17" s="103"/>
      <c r="F17" s="103"/>
      <c r="G17" s="103"/>
      <c r="H17" s="103"/>
      <c r="I17" s="103"/>
      <c r="J17" s="103"/>
      <c r="K17" s="103"/>
    </row>
    <row r="18" spans="1:14" s="5" customFormat="1" ht="20.100000000000001" customHeight="1" x14ac:dyDescent="0.25"/>
    <row r="19" spans="1:14" s="5" customFormat="1" ht="20.100000000000001" customHeight="1" x14ac:dyDescent="0.25">
      <c r="A19" s="101" t="s">
        <v>10</v>
      </c>
      <c r="B19" s="101"/>
      <c r="C19" s="101"/>
      <c r="D19" s="103"/>
      <c r="E19" s="103"/>
      <c r="F19" s="103"/>
      <c r="G19" s="103"/>
      <c r="H19" s="103"/>
      <c r="I19" s="103"/>
      <c r="J19" s="103"/>
      <c r="K19" s="103"/>
    </row>
    <row r="20" spans="1:14" s="5" customFormat="1" ht="20.100000000000001" customHeight="1" x14ac:dyDescent="0.25"/>
    <row r="21" spans="1:14" s="5" customFormat="1" ht="20.100000000000001" customHeight="1" x14ac:dyDescent="0.25">
      <c r="A21" s="101" t="s">
        <v>11</v>
      </c>
      <c r="B21" s="101"/>
      <c r="C21" s="104"/>
      <c r="D21" s="104"/>
      <c r="E21" s="104"/>
      <c r="F21" s="104"/>
      <c r="G21" s="104"/>
    </row>
    <row r="22" spans="1:14" s="5" customFormat="1" ht="20.100000000000001" customHeight="1" thickBot="1" x14ac:dyDescent="0.3"/>
    <row r="23" spans="1:14" s="4" customFormat="1" ht="18" customHeight="1" thickTop="1" x14ac:dyDescent="0.25">
      <c r="B23" s="65" t="s">
        <v>29</v>
      </c>
      <c r="C23" s="65"/>
      <c r="D23" s="65"/>
      <c r="E23" s="65"/>
      <c r="F23" s="65"/>
      <c r="G23" s="65"/>
      <c r="H23" s="65"/>
      <c r="I23" s="65"/>
      <c r="J23" s="65"/>
      <c r="K23" s="65"/>
      <c r="N23" s="29"/>
    </row>
    <row r="24" spans="1:14" s="4" customFormat="1" ht="18" customHeight="1" x14ac:dyDescent="0.25"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N24" s="29"/>
    </row>
    <row r="25" spans="1:14" s="5" customFormat="1" ht="20.100000000000001" customHeight="1" x14ac:dyDescent="0.25">
      <c r="B25" s="114" t="s">
        <v>30</v>
      </c>
      <c r="C25" s="114"/>
      <c r="D25" s="114"/>
      <c r="E25" s="44"/>
      <c r="F25" s="44"/>
      <c r="G25" s="32"/>
      <c r="H25" s="32"/>
      <c r="I25" s="32"/>
      <c r="J25" s="30"/>
      <c r="K25" s="30"/>
    </row>
    <row r="26" spans="1:14" s="5" customFormat="1" ht="20.100000000000001" customHeight="1" x14ac:dyDescent="0.25">
      <c r="B26" s="33"/>
      <c r="C26" s="30"/>
      <c r="D26" s="31"/>
      <c r="E26" s="31"/>
      <c r="F26" s="31"/>
      <c r="G26" s="32"/>
      <c r="H26" s="32"/>
      <c r="I26" s="32"/>
      <c r="J26" s="30"/>
      <c r="K26" s="30"/>
    </row>
    <row r="27" spans="1:14" s="5" customFormat="1" ht="20.100000000000001" customHeight="1" x14ac:dyDescent="0.25">
      <c r="B27" s="105"/>
      <c r="C27" s="105"/>
      <c r="D27" s="106"/>
      <c r="E27" s="45"/>
      <c r="F27" s="45"/>
      <c r="H27" s="105" t="s">
        <v>31</v>
      </c>
      <c r="I27" s="105"/>
      <c r="J27" s="113"/>
    </row>
    <row r="28" spans="1:14" s="5" customFormat="1" ht="20.100000000000001" customHeight="1" x14ac:dyDescent="0.25">
      <c r="B28" s="115"/>
      <c r="C28" s="115"/>
      <c r="D28" s="106"/>
      <c r="E28" s="45"/>
      <c r="F28" s="45"/>
      <c r="H28" s="115" t="s">
        <v>32</v>
      </c>
      <c r="I28" s="115"/>
      <c r="J28" s="113"/>
      <c r="K28" s="34"/>
    </row>
    <row r="29" spans="1:14" s="5" customFormat="1" ht="20.100000000000001" customHeight="1" thickBot="1" x14ac:dyDescent="0.3">
      <c r="B29" s="102"/>
      <c r="C29" s="102"/>
      <c r="D29" s="102"/>
      <c r="E29" s="102"/>
      <c r="F29" s="102"/>
      <c r="G29" s="102"/>
      <c r="H29" s="102"/>
      <c r="I29" s="102"/>
      <c r="J29" s="102"/>
      <c r="K29" s="102"/>
    </row>
    <row r="30" spans="1:14" s="4" customFormat="1" ht="18" customHeight="1" thickTop="1" x14ac:dyDescent="0.25">
      <c r="B30" s="65" t="s">
        <v>14</v>
      </c>
      <c r="C30" s="65"/>
      <c r="D30" s="65"/>
      <c r="E30" s="65"/>
      <c r="F30" s="65"/>
      <c r="G30" s="65"/>
      <c r="H30" s="65"/>
      <c r="I30" s="65"/>
      <c r="J30" s="65"/>
      <c r="K30" s="65"/>
    </row>
    <row r="31" spans="1:14" ht="18" customHeight="1" x14ac:dyDescent="0.25"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2"/>
      <c r="M31" s="2"/>
    </row>
    <row r="32" spans="1:14" ht="27" customHeight="1" x14ac:dyDescent="0.25">
      <c r="B32" s="80" t="s">
        <v>33</v>
      </c>
      <c r="C32" s="80"/>
      <c r="D32" s="80"/>
      <c r="E32" s="81" t="s">
        <v>48</v>
      </c>
      <c r="F32" s="82"/>
      <c r="G32" s="80" t="s">
        <v>12</v>
      </c>
      <c r="H32" s="80"/>
      <c r="I32" s="81" t="s">
        <v>49</v>
      </c>
      <c r="J32" s="82"/>
      <c r="K32" s="78" t="s">
        <v>15</v>
      </c>
    </row>
    <row r="33" spans="2:12" s="6" customFormat="1" ht="27" customHeight="1" x14ac:dyDescent="0.25">
      <c r="B33" s="35"/>
      <c r="C33" s="26" t="s">
        <v>34</v>
      </c>
      <c r="D33" s="25" t="s">
        <v>5</v>
      </c>
      <c r="E33" s="25" t="s">
        <v>1</v>
      </c>
      <c r="F33" s="25" t="s">
        <v>46</v>
      </c>
      <c r="G33" s="25" t="s">
        <v>1</v>
      </c>
      <c r="H33" s="25" t="s">
        <v>2</v>
      </c>
      <c r="I33" s="25" t="s">
        <v>1</v>
      </c>
      <c r="J33" s="25" t="s">
        <v>2</v>
      </c>
      <c r="K33" s="79"/>
    </row>
    <row r="34" spans="2:12" s="5" customFormat="1" ht="27" customHeight="1" x14ac:dyDescent="0.25">
      <c r="B34" s="55"/>
      <c r="C34" s="7">
        <v>0</v>
      </c>
      <c r="D34" s="37">
        <f>C34</f>
        <v>0</v>
      </c>
      <c r="E34" s="37">
        <v>0</v>
      </c>
      <c r="F34" s="37">
        <v>0</v>
      </c>
      <c r="G34" s="37">
        <v>0</v>
      </c>
      <c r="H34" s="37">
        <v>0</v>
      </c>
      <c r="I34" s="57">
        <v>0</v>
      </c>
      <c r="J34" s="57">
        <v>0</v>
      </c>
      <c r="K34" s="23">
        <f>J34+I34+H34+G34+F34+E34+D34</f>
        <v>0</v>
      </c>
    </row>
    <row r="35" spans="2:12" s="5" customFormat="1" ht="9.9499999999999993" customHeight="1" x14ac:dyDescent="0.25">
      <c r="B35" s="50"/>
      <c r="C35" s="51"/>
      <c r="D35" s="52"/>
      <c r="E35" s="53"/>
      <c r="F35" s="53"/>
      <c r="G35" s="48"/>
      <c r="H35" s="48"/>
      <c r="I35" s="49"/>
      <c r="J35" s="49"/>
      <c r="K35" s="54"/>
    </row>
    <row r="36" spans="2:12" s="5" customFormat="1" ht="27" customHeight="1" x14ac:dyDescent="0.25">
      <c r="B36" s="59" t="s">
        <v>42</v>
      </c>
      <c r="C36" s="8">
        <v>126</v>
      </c>
      <c r="D36" s="24">
        <f>C36</f>
        <v>126</v>
      </c>
      <c r="E36" s="56"/>
      <c r="F36" s="58" t="s">
        <v>50</v>
      </c>
      <c r="H36" s="58"/>
      <c r="I36" s="58"/>
      <c r="J36" s="58"/>
    </row>
    <row r="37" spans="2:12" s="5" customFormat="1" ht="27" customHeight="1" x14ac:dyDescent="0.25">
      <c r="B37" s="59" t="s">
        <v>47</v>
      </c>
      <c r="C37" s="8">
        <v>14</v>
      </c>
      <c r="D37" s="24">
        <f>(E34+F34)*C37</f>
        <v>0</v>
      </c>
      <c r="E37" s="47"/>
      <c r="F37" s="58" t="s">
        <v>51</v>
      </c>
      <c r="H37" s="58"/>
      <c r="I37" s="58"/>
      <c r="J37" s="58"/>
    </row>
    <row r="38" spans="2:12" s="5" customFormat="1" ht="15" customHeight="1" thickBot="1" x14ac:dyDescent="0.3"/>
    <row r="39" spans="2:12" s="14" customFormat="1" ht="18" customHeight="1" thickTop="1" x14ac:dyDescent="0.25">
      <c r="B39" s="65" t="s">
        <v>36</v>
      </c>
      <c r="C39" s="65"/>
      <c r="D39" s="65"/>
      <c r="E39" s="65"/>
      <c r="F39" s="65"/>
      <c r="G39" s="65"/>
      <c r="H39" s="65"/>
      <c r="I39" s="65"/>
      <c r="J39" s="65"/>
      <c r="K39" s="65"/>
    </row>
    <row r="40" spans="2:12" ht="18" customHeight="1" x14ac:dyDescent="0.25">
      <c r="B40" s="66"/>
      <c r="C40" s="66"/>
      <c r="D40" s="66"/>
      <c r="E40" s="66"/>
      <c r="F40" s="66"/>
      <c r="G40" s="66"/>
      <c r="H40" s="66"/>
      <c r="I40" s="66"/>
      <c r="J40" s="66"/>
      <c r="K40" s="66"/>
    </row>
    <row r="41" spans="2:12" s="5" customFormat="1" ht="30" customHeight="1" x14ac:dyDescent="0.25">
      <c r="B41" s="69" t="s">
        <v>37</v>
      </c>
      <c r="C41" s="70"/>
      <c r="D41" s="70"/>
      <c r="E41" s="70"/>
      <c r="F41" s="70"/>
      <c r="G41" s="70"/>
      <c r="H41" s="71"/>
      <c r="I41" s="21" t="s">
        <v>3</v>
      </c>
      <c r="J41" s="21" t="s">
        <v>40</v>
      </c>
      <c r="K41" s="21" t="s">
        <v>5</v>
      </c>
      <c r="L41" s="20"/>
    </row>
    <row r="42" spans="2:12" s="5" customFormat="1" ht="32.1" customHeight="1" x14ac:dyDescent="0.25">
      <c r="B42" s="89" t="s">
        <v>41</v>
      </c>
      <c r="C42" s="90"/>
      <c r="D42" s="90"/>
      <c r="E42" s="90"/>
      <c r="F42" s="90"/>
      <c r="G42" s="90"/>
      <c r="H42" s="91"/>
      <c r="I42" s="40">
        <v>50</v>
      </c>
      <c r="J42" s="38">
        <v>0</v>
      </c>
      <c r="K42" s="41">
        <f>I42*J42</f>
        <v>0</v>
      </c>
      <c r="L42" s="20"/>
    </row>
    <row r="43" spans="2:12" s="5" customFormat="1" ht="32.1" customHeight="1" x14ac:dyDescent="0.25">
      <c r="B43" s="86" t="s">
        <v>38</v>
      </c>
      <c r="C43" s="87"/>
      <c r="D43" s="87"/>
      <c r="E43" s="87"/>
      <c r="F43" s="87"/>
      <c r="G43" s="87"/>
      <c r="H43" s="88"/>
      <c r="I43" s="40">
        <v>50</v>
      </c>
      <c r="J43" s="38">
        <v>0</v>
      </c>
      <c r="K43" s="41">
        <f t="shared" ref="K43:K44" si="0">I43*J43</f>
        <v>0</v>
      </c>
      <c r="L43" s="20"/>
    </row>
    <row r="44" spans="2:12" s="5" customFormat="1" ht="32.1" customHeight="1" x14ac:dyDescent="0.25">
      <c r="B44" s="83" t="s">
        <v>39</v>
      </c>
      <c r="C44" s="84"/>
      <c r="D44" s="84"/>
      <c r="E44" s="84"/>
      <c r="F44" s="84"/>
      <c r="G44" s="84"/>
      <c r="H44" s="85"/>
      <c r="I44" s="40">
        <v>50</v>
      </c>
      <c r="J44" s="38">
        <v>0</v>
      </c>
      <c r="K44" s="41">
        <f t="shared" si="0"/>
        <v>0</v>
      </c>
      <c r="L44" s="20"/>
    </row>
    <row r="45" spans="2:12" s="5" customFormat="1" ht="32.1" customHeight="1" x14ac:dyDescent="0.25">
      <c r="B45" s="69" t="s">
        <v>45</v>
      </c>
      <c r="C45" s="70"/>
      <c r="D45" s="70"/>
      <c r="E45" s="70"/>
      <c r="F45" s="70"/>
      <c r="G45" s="70"/>
      <c r="H45" s="71"/>
      <c r="I45" s="21" t="s">
        <v>3</v>
      </c>
      <c r="J45" s="21" t="s">
        <v>44</v>
      </c>
      <c r="K45" s="21" t="s">
        <v>5</v>
      </c>
      <c r="L45" s="20"/>
    </row>
    <row r="46" spans="2:12" ht="32.1" customHeight="1" x14ac:dyDescent="0.25">
      <c r="B46" s="72" t="s">
        <v>43</v>
      </c>
      <c r="C46" s="73"/>
      <c r="D46" s="73"/>
      <c r="E46" s="73"/>
      <c r="F46" s="73"/>
      <c r="G46" s="73"/>
      <c r="H46" s="74"/>
      <c r="I46" s="92">
        <v>107</v>
      </c>
      <c r="J46" s="97">
        <v>0</v>
      </c>
      <c r="K46" s="99">
        <f>I46*J46</f>
        <v>0</v>
      </c>
      <c r="L46" s="20"/>
    </row>
    <row r="47" spans="2:12" ht="32.1" customHeight="1" x14ac:dyDescent="0.25">
      <c r="B47" s="75"/>
      <c r="C47" s="76"/>
      <c r="D47" s="76"/>
      <c r="E47" s="76"/>
      <c r="F47" s="76"/>
      <c r="G47" s="76"/>
      <c r="H47" s="77"/>
      <c r="I47" s="93"/>
      <c r="J47" s="98"/>
      <c r="K47" s="100"/>
      <c r="L47" s="20"/>
    </row>
    <row r="48" spans="2:12" ht="32.1" customHeight="1" x14ac:dyDescent="0.25">
      <c r="B48" s="69" t="s">
        <v>24</v>
      </c>
      <c r="C48" s="70"/>
      <c r="D48" s="70"/>
      <c r="E48" s="70"/>
      <c r="F48" s="70"/>
      <c r="G48" s="70"/>
      <c r="H48" s="71"/>
      <c r="I48" s="21" t="s">
        <v>3</v>
      </c>
      <c r="J48" s="21" t="s">
        <v>4</v>
      </c>
      <c r="K48" s="21" t="s">
        <v>5</v>
      </c>
      <c r="L48" s="20"/>
    </row>
    <row r="49" spans="2:12" ht="32.1" customHeight="1" x14ac:dyDescent="0.25">
      <c r="B49" s="107" t="s">
        <v>20</v>
      </c>
      <c r="C49" s="108"/>
      <c r="D49" s="108"/>
      <c r="E49" s="108"/>
      <c r="F49" s="108"/>
      <c r="G49" s="108"/>
      <c r="H49" s="109"/>
      <c r="I49" s="92">
        <v>120</v>
      </c>
      <c r="J49" s="97">
        <v>0</v>
      </c>
      <c r="K49" s="99">
        <f>I49*J49</f>
        <v>0</v>
      </c>
      <c r="L49" s="20"/>
    </row>
    <row r="50" spans="2:12" ht="32.1" customHeight="1" x14ac:dyDescent="0.25">
      <c r="B50" s="75"/>
      <c r="C50" s="76"/>
      <c r="D50" s="76"/>
      <c r="E50" s="76"/>
      <c r="F50" s="76"/>
      <c r="G50" s="76"/>
      <c r="H50" s="77"/>
      <c r="I50" s="93"/>
      <c r="J50" s="98"/>
      <c r="K50" s="100"/>
      <c r="L50" s="20"/>
    </row>
    <row r="51" spans="2:12" ht="32.1" customHeight="1" x14ac:dyDescent="0.25">
      <c r="B51" s="69" t="s">
        <v>21</v>
      </c>
      <c r="C51" s="70"/>
      <c r="D51" s="70"/>
      <c r="E51" s="70"/>
      <c r="F51" s="70"/>
      <c r="G51" s="70"/>
      <c r="H51" s="71"/>
      <c r="I51" s="21" t="s">
        <v>3</v>
      </c>
      <c r="J51" s="21" t="s">
        <v>4</v>
      </c>
      <c r="K51" s="21" t="s">
        <v>5</v>
      </c>
      <c r="L51" s="20"/>
    </row>
    <row r="52" spans="2:12" ht="32.1" customHeight="1" x14ac:dyDescent="0.25">
      <c r="B52" s="18"/>
      <c r="C52" s="17"/>
      <c r="D52" s="19"/>
      <c r="E52" s="19"/>
      <c r="F52" s="19"/>
      <c r="G52" s="17"/>
      <c r="I52" s="22">
        <v>7</v>
      </c>
      <c r="J52" s="39">
        <v>0</v>
      </c>
      <c r="K52" s="42">
        <f>I52*J52</f>
        <v>0</v>
      </c>
      <c r="L52" s="20"/>
    </row>
    <row r="53" spans="2:12" ht="32.1" customHeight="1" x14ac:dyDescent="0.25">
      <c r="D53" s="67" t="s">
        <v>52</v>
      </c>
      <c r="E53" s="67"/>
      <c r="F53" s="67"/>
      <c r="G53" s="67"/>
      <c r="H53" s="67"/>
      <c r="I53" s="67"/>
      <c r="J53" s="68"/>
      <c r="K53" s="42">
        <f>K42+K43+K44+K46+K49+K52</f>
        <v>0</v>
      </c>
      <c r="L53" s="20"/>
    </row>
    <row r="54" spans="2:12" s="5" customFormat="1" ht="20.100000000000001" customHeight="1" x14ac:dyDescent="0.25">
      <c r="B54" s="64" t="s">
        <v>13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2:12" s="10" customFormat="1" ht="30" customHeight="1" x14ac:dyDescent="0.25">
      <c r="B55" s="9"/>
      <c r="C55" s="63" t="s">
        <v>53</v>
      </c>
      <c r="D55" s="63"/>
      <c r="E55" s="46"/>
      <c r="F55" s="46"/>
      <c r="G55" s="12" t="s">
        <v>16</v>
      </c>
      <c r="H55" s="15">
        <f>D36+D37+K42+K43+K44+K46+K49+K52</f>
        <v>126</v>
      </c>
      <c r="I55" s="60" t="s">
        <v>17</v>
      </c>
      <c r="J55" s="61"/>
      <c r="K55" s="61"/>
      <c r="L55" s="61"/>
    </row>
    <row r="56" spans="2:12" s="5" customFormat="1" ht="20.100000000000001" customHeight="1" x14ac:dyDescent="0.25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</row>
    <row r="57" spans="2:12" ht="20.100000000000001" customHeight="1" x14ac:dyDescent="0.25">
      <c r="B57" s="62" t="s">
        <v>22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</row>
    <row r="58" spans="2:12" ht="20.100000000000001" customHeight="1" x14ac:dyDescent="0.25"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</row>
    <row r="59" spans="2:12" ht="20.100000000000001" customHeight="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2" ht="30" customHeight="1" x14ac:dyDescent="0.25"/>
    <row r="61" spans="2:12" ht="30" customHeight="1" x14ac:dyDescent="0.25"/>
  </sheetData>
  <mergeCells count="57">
    <mergeCell ref="B7:G7"/>
    <mergeCell ref="I7:L7"/>
    <mergeCell ref="B23:K24"/>
    <mergeCell ref="B39:K40"/>
    <mergeCell ref="B9:K10"/>
    <mergeCell ref="A11:B11"/>
    <mergeCell ref="A13:B13"/>
    <mergeCell ref="C11:K11"/>
    <mergeCell ref="C13:K13"/>
    <mergeCell ref="H27:I27"/>
    <mergeCell ref="J27:J28"/>
    <mergeCell ref="B25:D25"/>
    <mergeCell ref="B28:C28"/>
    <mergeCell ref="H28:I28"/>
    <mergeCell ref="E32:F32"/>
    <mergeCell ref="B49:H50"/>
    <mergeCell ref="I49:I50"/>
    <mergeCell ref="J49:J50"/>
    <mergeCell ref="K49:K50"/>
    <mergeCell ref="B51:H51"/>
    <mergeCell ref="J46:J47"/>
    <mergeCell ref="K46:K47"/>
    <mergeCell ref="B41:H41"/>
    <mergeCell ref="A15:B15"/>
    <mergeCell ref="A17:C17"/>
    <mergeCell ref="A19:C19"/>
    <mergeCell ref="A21:B21"/>
    <mergeCell ref="B29:K29"/>
    <mergeCell ref="C15:D15"/>
    <mergeCell ref="H15:K15"/>
    <mergeCell ref="D17:K17"/>
    <mergeCell ref="D19:K19"/>
    <mergeCell ref="C21:G21"/>
    <mergeCell ref="B27:C27"/>
    <mergeCell ref="D27:D28"/>
    <mergeCell ref="B45:H45"/>
    <mergeCell ref="B1:L1"/>
    <mergeCell ref="B2:L2"/>
    <mergeCell ref="B3:L3"/>
    <mergeCell ref="B5:L5"/>
    <mergeCell ref="B6:L6"/>
    <mergeCell ref="I55:L55"/>
    <mergeCell ref="B57:L58"/>
    <mergeCell ref="C55:D55"/>
    <mergeCell ref="B54:L54"/>
    <mergeCell ref="B30:K31"/>
    <mergeCell ref="D53:J53"/>
    <mergeCell ref="B48:H48"/>
    <mergeCell ref="B46:H47"/>
    <mergeCell ref="K32:K33"/>
    <mergeCell ref="B32:D32"/>
    <mergeCell ref="G32:H32"/>
    <mergeCell ref="I32:J32"/>
    <mergeCell ref="B44:H44"/>
    <mergeCell ref="B43:H43"/>
    <mergeCell ref="B42:H42"/>
    <mergeCell ref="I46:I47"/>
  </mergeCells>
  <printOptions horizontalCentered="1"/>
  <pageMargins left="0" right="0" top="0" bottom="0" header="0.31496062992125984" footer="0.19685039370078741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</dc:creator>
  <cp:lastModifiedBy>ugsel48@gmail.com</cp:lastModifiedBy>
  <cp:lastPrinted>2025-01-17T09:28:26Z</cp:lastPrinted>
  <dcterms:created xsi:type="dcterms:W3CDTF">2018-02-27T10:46:56Z</dcterms:created>
  <dcterms:modified xsi:type="dcterms:W3CDTF">2025-01-30T13:58:39Z</dcterms:modified>
</cp:coreProperties>
</file>